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75" windowWidth="18435" windowHeight="7425"/>
  </bookViews>
  <sheets>
    <sheet name="cuando k7" sheetId="1" r:id="rId1"/>
    <sheet name="CUANDO K 3" sheetId="2" r:id="rId2"/>
  </sheets>
  <calcPr calcId="125725"/>
</workbook>
</file>

<file path=xl/calcChain.xml><?xml version="1.0" encoding="utf-8"?>
<calcChain xmlns="http://schemas.openxmlformats.org/spreadsheetml/2006/main">
  <c r="K302" i="2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2"/>
  <c r="I7"/>
  <c r="I18"/>
  <c r="I27"/>
  <c r="I33"/>
  <c r="I47"/>
  <c r="I71"/>
  <c r="I108"/>
  <c r="I113"/>
  <c r="I132"/>
  <c r="I131"/>
  <c r="I146"/>
  <c r="I153"/>
  <c r="I175"/>
  <c r="I178"/>
  <c r="I177"/>
  <c r="I196"/>
  <c r="I217"/>
  <c r="I216"/>
  <c r="I221"/>
  <c r="I220"/>
  <c r="I229"/>
  <c r="I227"/>
  <c r="I226"/>
  <c r="I231"/>
  <c r="I234"/>
  <c r="I241"/>
  <c r="I251"/>
  <c r="I275"/>
  <c r="I278"/>
  <c r="I283"/>
  <c r="I287"/>
  <c r="I296"/>
  <c r="J301" i="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2"/>
  <c r="J302" l="1"/>
</calcChain>
</file>

<file path=xl/sharedStrings.xml><?xml version="1.0" encoding="utf-8"?>
<sst xmlns="http://schemas.openxmlformats.org/spreadsheetml/2006/main" count="3323" uniqueCount="36">
  <si>
    <t xml:space="preserve">TAMAÑO </t>
  </si>
  <si>
    <t>PRODUCTIVIDAD</t>
  </si>
  <si>
    <t xml:space="preserve">PLATAFORMA </t>
  </si>
  <si>
    <t>ACTIVIDADES</t>
  </si>
  <si>
    <t>EXPERIENCIA</t>
  </si>
  <si>
    <t>TIPO DESARROLLO</t>
  </si>
  <si>
    <t>TIPOAPLICA</t>
  </si>
  <si>
    <t>HERRAMIENTAS</t>
  </si>
  <si>
    <t xml:space="preserve">ESFUERZO ESTIMADO POR EL MODELO </t>
  </si>
  <si>
    <t>ESFUERZO REAL</t>
  </si>
  <si>
    <t>ERROR</t>
  </si>
  <si>
    <t>DISTANCIA</t>
  </si>
  <si>
    <t>Mainframe</t>
  </si>
  <si>
    <t>completo</t>
  </si>
  <si>
    <t>Poca</t>
  </si>
  <si>
    <t>DeMejora</t>
  </si>
  <si>
    <t>Gestion</t>
  </si>
  <si>
    <t>Si</t>
  </si>
  <si>
    <t>PC</t>
  </si>
  <si>
    <t>Media</t>
  </si>
  <si>
    <t>NuevoDesarrollo</t>
  </si>
  <si>
    <t>Cientifico</t>
  </si>
  <si>
    <t>No</t>
  </si>
  <si>
    <t>incompleto</t>
  </si>
  <si>
    <t>Midrange</t>
  </si>
  <si>
    <t>Alta</t>
  </si>
  <si>
    <t>Reutilizacion</t>
  </si>
  <si>
    <t>Empotrado</t>
  </si>
  <si>
    <t>MultiPlataforma</t>
  </si>
  <si>
    <t>OrdenadoresPersonales</t>
  </si>
  <si>
    <t>empotrado</t>
  </si>
  <si>
    <t>cientifico</t>
  </si>
  <si>
    <t>gestion</t>
  </si>
  <si>
    <t>PROMEDIO DE ERROR</t>
  </si>
  <si>
    <t>TAMAÑO [LDC]</t>
  </si>
  <si>
    <t>PRODUCTIVIDAD[LC/PM]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</si>
</sst>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horizontal="right" wrapText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3" fillId="0" borderId="0" xfId="0" applyNumberFormat="1" applyFont="1" applyAlignment="1">
      <alignment horizontal="right" wrapText="1"/>
    </xf>
    <xf numFmtId="0" fontId="3" fillId="0" borderId="0" xfId="0" applyFont="1" applyAlignment="1">
      <alignment wrapText="1"/>
    </xf>
    <xf numFmtId="2" fontId="3" fillId="0" borderId="0" xfId="0" applyNumberFormat="1" applyFont="1" applyAlignment="1">
      <alignment horizontal="right"/>
    </xf>
    <xf numFmtId="0" fontId="3" fillId="0" borderId="0" xfId="0" applyFont="1"/>
    <xf numFmtId="0" fontId="2" fillId="2" borderId="0" xfId="0" applyFont="1" applyFill="1" applyAlignment="1">
      <alignment wrapText="1"/>
    </xf>
    <xf numFmtId="2" fontId="3" fillId="2" borderId="0" xfId="0" applyNumberFormat="1" applyFont="1" applyFill="1" applyAlignment="1">
      <alignment horizontal="right" wrapText="1"/>
    </xf>
    <xf numFmtId="0" fontId="3" fillId="2" borderId="0" xfId="0" applyFont="1" applyFill="1" applyAlignment="1">
      <alignment wrapText="1"/>
    </xf>
    <xf numFmtId="2" fontId="2" fillId="2" borderId="0" xfId="0" applyNumberFormat="1" applyFont="1" applyFill="1" applyAlignment="1">
      <alignment wrapText="1"/>
    </xf>
    <xf numFmtId="0" fontId="2" fillId="3" borderId="0" xfId="0" applyFont="1" applyFill="1" applyAlignment="1">
      <alignment wrapText="1"/>
    </xf>
    <xf numFmtId="2" fontId="2" fillId="3" borderId="0" xfId="0" applyNumberFormat="1" applyFont="1" applyFill="1" applyAlignment="1">
      <alignment horizontal="right" wrapText="1"/>
    </xf>
    <xf numFmtId="2" fontId="2" fillId="3" borderId="0" xfId="0" applyNumberFormat="1" applyFont="1" applyFill="1" applyAlignment="1">
      <alignment wrapText="1"/>
    </xf>
    <xf numFmtId="0" fontId="2" fillId="3" borderId="0" xfId="0" applyFont="1" applyFill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2"/>
  <sheetViews>
    <sheetView tabSelected="1" topLeftCell="F1" workbookViewId="0">
      <selection activeCell="J2" sqref="J2"/>
    </sheetView>
  </sheetViews>
  <sheetFormatPr baseColWidth="10" defaultRowHeight="15"/>
  <cols>
    <col min="1" max="1" width="28.85546875" style="1" customWidth="1"/>
    <col min="2" max="2" width="23.28515625" style="1" customWidth="1"/>
    <col min="3" max="6" width="28.85546875" style="1" customWidth="1"/>
    <col min="7" max="7" width="21.28515625" style="1" customWidth="1"/>
    <col min="8" max="8" width="18.140625" style="2" customWidth="1"/>
    <col min="9" max="9" width="18.42578125" style="1" customWidth="1"/>
    <col min="10" max="10" width="17" style="3" customWidth="1"/>
    <col min="11" max="11" width="28.85546875" style="1" customWidth="1"/>
  </cols>
  <sheetData>
    <row r="1" spans="1:11" s="16" customFormat="1" ht="24" customHeight="1">
      <c r="A1" s="13" t="s">
        <v>34</v>
      </c>
      <c r="B1" s="13" t="s">
        <v>35</v>
      </c>
      <c r="C1" s="13" t="s">
        <v>2</v>
      </c>
      <c r="D1" s="13" t="s">
        <v>4</v>
      </c>
      <c r="E1" s="13" t="s">
        <v>5</v>
      </c>
      <c r="F1" s="13" t="s">
        <v>6</v>
      </c>
      <c r="G1" s="13" t="s">
        <v>7</v>
      </c>
      <c r="H1" s="14" t="s">
        <v>8</v>
      </c>
      <c r="I1" s="13" t="s">
        <v>9</v>
      </c>
      <c r="J1" s="15" t="s">
        <v>10</v>
      </c>
      <c r="K1" s="13"/>
    </row>
    <row r="2" spans="1:11">
      <c r="A2" s="1">
        <v>23254</v>
      </c>
      <c r="B2" s="1">
        <v>737.72</v>
      </c>
      <c r="C2" s="1" t="s">
        <v>12</v>
      </c>
      <c r="D2" s="1" t="s">
        <v>14</v>
      </c>
      <c r="E2" s="1" t="s">
        <v>15</v>
      </c>
      <c r="F2" s="1" t="s">
        <v>16</v>
      </c>
      <c r="G2" s="1" t="s">
        <v>17</v>
      </c>
      <c r="H2" s="2">
        <v>34.25</v>
      </c>
      <c r="I2" s="1">
        <v>34.299999999999997</v>
      </c>
      <c r="J2" s="3">
        <f t="shared" ref="J2:J65" si="0">ABS(H2-I2)/I2</f>
        <v>1.4577259475217832E-3</v>
      </c>
    </row>
    <row r="3" spans="1:11">
      <c r="A3" s="1">
        <v>6069</v>
      </c>
      <c r="B3" s="1">
        <v>248.89</v>
      </c>
      <c r="C3" s="1" t="s">
        <v>18</v>
      </c>
      <c r="D3" s="1" t="s">
        <v>19</v>
      </c>
      <c r="E3" s="1" t="s">
        <v>20</v>
      </c>
      <c r="F3" s="1" t="s">
        <v>21</v>
      </c>
      <c r="G3" s="1" t="s">
        <v>22</v>
      </c>
      <c r="H3" s="2">
        <v>20.53</v>
      </c>
      <c r="I3" s="1">
        <v>25.18</v>
      </c>
      <c r="J3" s="3">
        <f t="shared" si="0"/>
        <v>0.18467037331215244</v>
      </c>
    </row>
    <row r="4" spans="1:11">
      <c r="A4" s="1">
        <v>6006</v>
      </c>
      <c r="B4" s="1">
        <v>1026.67</v>
      </c>
      <c r="C4" s="1" t="s">
        <v>12</v>
      </c>
      <c r="D4" s="1" t="s">
        <v>14</v>
      </c>
      <c r="E4" s="1" t="s">
        <v>15</v>
      </c>
      <c r="F4" s="1" t="s">
        <v>16</v>
      </c>
      <c r="G4" s="1" t="s">
        <v>17</v>
      </c>
      <c r="H4" s="2">
        <v>5.28</v>
      </c>
      <c r="I4" s="1">
        <v>7.26</v>
      </c>
      <c r="J4" s="3">
        <f t="shared" si="0"/>
        <v>0.27272727272727265</v>
      </c>
    </row>
    <row r="5" spans="1:11">
      <c r="A5" s="1">
        <v>17343</v>
      </c>
      <c r="B5" s="1">
        <v>315.97000000000003</v>
      </c>
      <c r="C5" s="1" t="s">
        <v>24</v>
      </c>
      <c r="D5" s="1" t="s">
        <v>14</v>
      </c>
      <c r="E5" s="1" t="s">
        <v>15</v>
      </c>
      <c r="F5" s="1" t="s">
        <v>16</v>
      </c>
      <c r="G5" s="1" t="s">
        <v>22</v>
      </c>
      <c r="H5" s="2">
        <v>56.35</v>
      </c>
      <c r="I5" s="1">
        <v>58.06</v>
      </c>
      <c r="J5" s="3">
        <f t="shared" si="0"/>
        <v>2.9452290733723747E-2</v>
      </c>
    </row>
    <row r="6" spans="1:11">
      <c r="A6" s="1">
        <v>9984</v>
      </c>
      <c r="B6" s="1">
        <v>2713.04</v>
      </c>
      <c r="C6" s="1" t="s">
        <v>12</v>
      </c>
      <c r="D6" s="1" t="s">
        <v>25</v>
      </c>
      <c r="E6" s="1" t="s">
        <v>15</v>
      </c>
      <c r="F6" s="1" t="s">
        <v>16</v>
      </c>
      <c r="G6" s="1" t="s">
        <v>17</v>
      </c>
      <c r="H6" s="2">
        <v>2.62</v>
      </c>
      <c r="I6" s="1">
        <v>2.2799999999999998</v>
      </c>
      <c r="J6" s="3">
        <f t="shared" si="0"/>
        <v>0.14912280701754402</v>
      </c>
    </row>
    <row r="7" spans="1:11">
      <c r="A7" s="1">
        <v>37284</v>
      </c>
      <c r="B7" s="1">
        <v>725.58</v>
      </c>
      <c r="C7" s="1" t="s">
        <v>12</v>
      </c>
      <c r="D7" s="1" t="s">
        <v>25</v>
      </c>
      <c r="E7" s="1" t="s">
        <v>26</v>
      </c>
      <c r="F7" s="1" t="s">
        <v>27</v>
      </c>
      <c r="G7" s="1" t="s">
        <v>17</v>
      </c>
      <c r="H7" s="2">
        <v>54.25</v>
      </c>
      <c r="I7" s="1">
        <v>50.54</v>
      </c>
      <c r="J7" s="3">
        <f t="shared" si="0"/>
        <v>7.3407202216066503E-2</v>
      </c>
    </row>
    <row r="8" spans="1:11">
      <c r="A8" s="1">
        <v>2280</v>
      </c>
      <c r="B8" s="1">
        <v>1043.48</v>
      </c>
      <c r="C8" s="1" t="s">
        <v>24</v>
      </c>
      <c r="D8" s="1" t="s">
        <v>19</v>
      </c>
      <c r="E8" s="1" t="s">
        <v>15</v>
      </c>
      <c r="F8" s="1" t="s">
        <v>27</v>
      </c>
      <c r="G8" s="1" t="s">
        <v>22</v>
      </c>
      <c r="H8" s="2">
        <v>2.64</v>
      </c>
      <c r="I8" s="1">
        <v>2.44</v>
      </c>
      <c r="J8" s="3">
        <f t="shared" si="0"/>
        <v>8.1967213114754175E-2</v>
      </c>
    </row>
    <row r="9" spans="1:11">
      <c r="A9" s="1">
        <v>19270</v>
      </c>
      <c r="B9" s="1">
        <v>1030.1400000000001</v>
      </c>
      <c r="C9" s="1" t="s">
        <v>28</v>
      </c>
      <c r="D9" s="1" t="s">
        <v>19</v>
      </c>
      <c r="E9" s="1" t="s">
        <v>20</v>
      </c>
      <c r="F9" s="1" t="s">
        <v>16</v>
      </c>
      <c r="G9" s="1" t="s">
        <v>22</v>
      </c>
      <c r="H9" s="2">
        <v>16.309999999999999</v>
      </c>
      <c r="I9" s="1">
        <v>17.850000000000001</v>
      </c>
      <c r="J9" s="3">
        <f t="shared" si="0"/>
        <v>8.6274509803921706E-2</v>
      </c>
    </row>
    <row r="10" spans="1:11">
      <c r="A10" s="1">
        <v>2430</v>
      </c>
      <c r="B10" s="1">
        <v>117.94</v>
      </c>
      <c r="C10" s="1" t="s">
        <v>18</v>
      </c>
      <c r="D10" s="1" t="s">
        <v>19</v>
      </c>
      <c r="E10" s="1" t="s">
        <v>15</v>
      </c>
      <c r="F10" s="1" t="s">
        <v>21</v>
      </c>
      <c r="G10" s="1" t="s">
        <v>17</v>
      </c>
      <c r="H10" s="2">
        <v>13.9</v>
      </c>
      <c r="I10" s="1">
        <v>18.22</v>
      </c>
      <c r="J10" s="3">
        <f t="shared" si="0"/>
        <v>0.23710208562019752</v>
      </c>
    </row>
    <row r="11" spans="1:11">
      <c r="A11" s="1">
        <v>3360</v>
      </c>
      <c r="B11" s="1">
        <v>397.52</v>
      </c>
      <c r="C11" s="1" t="s">
        <v>24</v>
      </c>
      <c r="D11" s="1" t="s">
        <v>19</v>
      </c>
      <c r="E11" s="1" t="s">
        <v>15</v>
      </c>
      <c r="F11" s="1" t="s">
        <v>27</v>
      </c>
      <c r="G11" s="1" t="s">
        <v>17</v>
      </c>
      <c r="H11" s="2">
        <v>7.05</v>
      </c>
      <c r="I11" s="1">
        <v>7.48</v>
      </c>
      <c r="J11" s="3">
        <f t="shared" si="0"/>
        <v>5.7486631016042858E-2</v>
      </c>
    </row>
    <row r="12" spans="1:11">
      <c r="A12" s="1">
        <v>19599</v>
      </c>
      <c r="B12" s="1">
        <v>427.27</v>
      </c>
      <c r="C12" s="1" t="s">
        <v>28</v>
      </c>
      <c r="D12" s="1" t="s">
        <v>19</v>
      </c>
      <c r="E12" s="1" t="s">
        <v>15</v>
      </c>
      <c r="F12" s="1" t="s">
        <v>16</v>
      </c>
      <c r="G12" s="1" t="s">
        <v>22</v>
      </c>
      <c r="H12" s="2">
        <v>39.82</v>
      </c>
      <c r="I12" s="1">
        <v>47.39</v>
      </c>
      <c r="J12" s="3">
        <f t="shared" si="0"/>
        <v>0.15973834142224097</v>
      </c>
    </row>
    <row r="13" spans="1:11">
      <c r="A13" s="1">
        <v>71114</v>
      </c>
      <c r="B13" s="1">
        <v>2834.29</v>
      </c>
      <c r="C13" s="1" t="s">
        <v>18</v>
      </c>
      <c r="D13" s="1" t="s">
        <v>25</v>
      </c>
      <c r="E13" s="1" t="s">
        <v>26</v>
      </c>
      <c r="F13" s="1" t="s">
        <v>21</v>
      </c>
      <c r="G13" s="1" t="s">
        <v>22</v>
      </c>
      <c r="H13" s="2">
        <v>23.21</v>
      </c>
      <c r="I13" s="1">
        <v>21.04</v>
      </c>
      <c r="J13" s="3">
        <f t="shared" si="0"/>
        <v>0.10313688212927766</v>
      </c>
    </row>
    <row r="14" spans="1:11">
      <c r="A14" s="1">
        <v>28728</v>
      </c>
      <c r="B14" s="1">
        <v>1625.81</v>
      </c>
      <c r="C14" s="1" t="s">
        <v>24</v>
      </c>
      <c r="D14" s="1" t="s">
        <v>14</v>
      </c>
      <c r="E14" s="1" t="s">
        <v>15</v>
      </c>
      <c r="F14" s="1" t="s">
        <v>27</v>
      </c>
      <c r="G14" s="1" t="s">
        <v>22</v>
      </c>
      <c r="H14" s="2">
        <v>18.37</v>
      </c>
      <c r="I14" s="1">
        <v>18.690000000000001</v>
      </c>
      <c r="J14" s="3">
        <f t="shared" si="0"/>
        <v>1.7121455323702527E-2</v>
      </c>
    </row>
    <row r="15" spans="1:11">
      <c r="A15" s="1">
        <v>8820</v>
      </c>
      <c r="B15" s="1">
        <v>12000</v>
      </c>
      <c r="C15" s="1" t="s">
        <v>12</v>
      </c>
      <c r="D15" s="1" t="s">
        <v>25</v>
      </c>
      <c r="E15" s="1" t="s">
        <v>15</v>
      </c>
      <c r="F15" s="1" t="s">
        <v>27</v>
      </c>
      <c r="G15" s="1" t="s">
        <v>17</v>
      </c>
      <c r="H15" s="2">
        <v>0.38</v>
      </c>
      <c r="I15" s="1">
        <v>0.64</v>
      </c>
      <c r="J15" s="3">
        <f t="shared" si="0"/>
        <v>0.40625</v>
      </c>
    </row>
    <row r="16" spans="1:11">
      <c r="A16" s="1">
        <v>20251</v>
      </c>
      <c r="B16" s="1">
        <v>592.30999999999995</v>
      </c>
      <c r="C16" s="1" t="s">
        <v>24</v>
      </c>
      <c r="D16" s="1" t="s">
        <v>14</v>
      </c>
      <c r="E16" s="1" t="s">
        <v>20</v>
      </c>
      <c r="F16" s="1" t="s">
        <v>16</v>
      </c>
      <c r="G16" s="1" t="s">
        <v>22</v>
      </c>
      <c r="H16" s="2">
        <v>35.630000000000003</v>
      </c>
      <c r="I16" s="1">
        <v>33.39</v>
      </c>
      <c r="J16" s="3">
        <f t="shared" si="0"/>
        <v>6.7085953878406768E-2</v>
      </c>
    </row>
    <row r="17" spans="1:10" ht="17.25" customHeight="1">
      <c r="A17" s="1">
        <v>2849</v>
      </c>
      <c r="B17" s="1">
        <v>1540</v>
      </c>
      <c r="C17" s="1" t="s">
        <v>12</v>
      </c>
      <c r="D17" s="1" t="s">
        <v>14</v>
      </c>
      <c r="E17" s="1" t="s">
        <v>15</v>
      </c>
      <c r="F17" s="1" t="s">
        <v>29</v>
      </c>
      <c r="G17" s="1" t="s">
        <v>17</v>
      </c>
      <c r="H17" s="2">
        <v>1.98</v>
      </c>
      <c r="I17" s="1">
        <v>2.44</v>
      </c>
      <c r="J17" s="3">
        <f t="shared" si="0"/>
        <v>0.18852459016393441</v>
      </c>
    </row>
    <row r="18" spans="1:10" ht="18" customHeight="1">
      <c r="A18" s="1">
        <v>123200</v>
      </c>
      <c r="B18" s="1">
        <v>41066.67</v>
      </c>
      <c r="C18" s="1" t="s">
        <v>24</v>
      </c>
      <c r="D18" s="1" t="s">
        <v>14</v>
      </c>
      <c r="E18" s="1" t="s">
        <v>20</v>
      </c>
      <c r="F18" s="1" t="s">
        <v>27</v>
      </c>
      <c r="G18" s="1" t="s">
        <v>17</v>
      </c>
      <c r="H18" s="2">
        <v>3</v>
      </c>
      <c r="I18" s="1">
        <v>4.24</v>
      </c>
      <c r="J18" s="3">
        <f t="shared" si="0"/>
        <v>0.29245283018867929</v>
      </c>
    </row>
    <row r="19" spans="1:10">
      <c r="A19" s="1">
        <v>5002</v>
      </c>
      <c r="B19" s="1">
        <v>1148.24</v>
      </c>
      <c r="C19" s="1" t="s">
        <v>12</v>
      </c>
      <c r="D19" s="1" t="s">
        <v>14</v>
      </c>
      <c r="E19" s="1" t="s">
        <v>20</v>
      </c>
      <c r="F19" s="1" t="s">
        <v>16</v>
      </c>
      <c r="G19" s="1" t="s">
        <v>22</v>
      </c>
      <c r="H19" s="2">
        <v>5.0999999999999996</v>
      </c>
      <c r="I19" s="1">
        <v>6.31</v>
      </c>
      <c r="J19" s="3">
        <f t="shared" si="0"/>
        <v>0.19175911251980984</v>
      </c>
    </row>
    <row r="20" spans="1:10">
      <c r="A20" s="1">
        <v>68640</v>
      </c>
      <c r="B20" s="1">
        <v>738.46</v>
      </c>
      <c r="C20" s="1" t="s">
        <v>24</v>
      </c>
      <c r="D20" s="1" t="s">
        <v>14</v>
      </c>
      <c r="E20" s="1" t="s">
        <v>15</v>
      </c>
      <c r="F20" s="1" t="s">
        <v>21</v>
      </c>
      <c r="G20" s="1" t="s">
        <v>17</v>
      </c>
      <c r="H20" s="2">
        <v>103.24</v>
      </c>
      <c r="I20" s="1">
        <v>109.48</v>
      </c>
      <c r="J20" s="3">
        <f t="shared" si="0"/>
        <v>5.6996711728169606E-2</v>
      </c>
    </row>
    <row r="21" spans="1:10">
      <c r="A21" s="1">
        <v>10934</v>
      </c>
      <c r="B21" s="1">
        <v>272.57</v>
      </c>
      <c r="C21" s="1" t="s">
        <v>12</v>
      </c>
      <c r="D21" s="1" t="s">
        <v>19</v>
      </c>
      <c r="E21" s="1" t="s">
        <v>15</v>
      </c>
      <c r="F21" s="1" t="s">
        <v>27</v>
      </c>
      <c r="G21" s="1" t="s">
        <v>22</v>
      </c>
      <c r="H21" s="2">
        <v>42.63</v>
      </c>
      <c r="I21" s="1">
        <v>58.35</v>
      </c>
      <c r="J21" s="3">
        <f t="shared" si="0"/>
        <v>0.26940874035989715</v>
      </c>
    </row>
    <row r="22" spans="1:10" ht="21" customHeight="1">
      <c r="A22" s="1">
        <v>26520</v>
      </c>
      <c r="B22" s="1">
        <v>602.9</v>
      </c>
      <c r="C22" s="1" t="s">
        <v>12</v>
      </c>
      <c r="D22" s="1" t="s">
        <v>25</v>
      </c>
      <c r="E22" s="1" t="s">
        <v>15</v>
      </c>
      <c r="F22" s="1" t="s">
        <v>29</v>
      </c>
      <c r="G22" s="1" t="s">
        <v>22</v>
      </c>
      <c r="H22" s="2">
        <v>50.65</v>
      </c>
      <c r="I22" s="1">
        <v>41.74</v>
      </c>
      <c r="J22" s="3">
        <f t="shared" si="0"/>
        <v>0.21346430282702433</v>
      </c>
    </row>
    <row r="23" spans="1:10">
      <c r="A23" s="1">
        <v>6468</v>
      </c>
      <c r="B23" s="1">
        <v>962.5</v>
      </c>
      <c r="C23" s="1" t="s">
        <v>12</v>
      </c>
      <c r="D23" s="1" t="s">
        <v>14</v>
      </c>
      <c r="E23" s="1" t="s">
        <v>15</v>
      </c>
      <c r="F23" s="1" t="s">
        <v>16</v>
      </c>
      <c r="G23" s="1" t="s">
        <v>17</v>
      </c>
      <c r="H23" s="2">
        <v>5.95</v>
      </c>
      <c r="I23" s="1">
        <v>7.31</v>
      </c>
      <c r="J23" s="3">
        <f t="shared" si="0"/>
        <v>0.18604651162790692</v>
      </c>
    </row>
    <row r="24" spans="1:10" ht="17.25" customHeight="1">
      <c r="A24" s="1">
        <v>81840</v>
      </c>
      <c r="B24" s="1">
        <v>1287.8</v>
      </c>
      <c r="C24" s="1" t="s">
        <v>24</v>
      </c>
      <c r="D24" s="1" t="s">
        <v>14</v>
      </c>
      <c r="E24" s="1" t="s">
        <v>20</v>
      </c>
      <c r="F24" s="1" t="s">
        <v>29</v>
      </c>
      <c r="G24" s="1" t="s">
        <v>17</v>
      </c>
      <c r="H24" s="2">
        <v>65.72</v>
      </c>
      <c r="I24" s="1">
        <v>67.709999999999994</v>
      </c>
      <c r="J24" s="3">
        <f t="shared" si="0"/>
        <v>2.9390045783488333E-2</v>
      </c>
    </row>
    <row r="25" spans="1:10">
      <c r="A25" s="1">
        <v>5940</v>
      </c>
      <c r="B25" s="1">
        <v>2823.53</v>
      </c>
      <c r="C25" s="1" t="s">
        <v>12</v>
      </c>
      <c r="D25" s="1" t="s">
        <v>19</v>
      </c>
      <c r="E25" s="1" t="s">
        <v>15</v>
      </c>
      <c r="F25" s="1" t="s">
        <v>27</v>
      </c>
      <c r="G25" s="1" t="s">
        <v>22</v>
      </c>
      <c r="H25" s="2">
        <v>2.75</v>
      </c>
      <c r="I25" s="1">
        <v>3.49</v>
      </c>
      <c r="J25" s="3">
        <f t="shared" si="0"/>
        <v>0.21203438395415478</v>
      </c>
    </row>
    <row r="26" spans="1:10">
      <c r="A26" s="1">
        <v>14000</v>
      </c>
      <c r="B26" s="1">
        <v>2240</v>
      </c>
      <c r="C26" s="1" t="s">
        <v>28</v>
      </c>
      <c r="D26" s="1" t="s">
        <v>14</v>
      </c>
      <c r="E26" s="1" t="s">
        <v>20</v>
      </c>
      <c r="F26" s="1" t="s">
        <v>16</v>
      </c>
      <c r="G26" s="1" t="s">
        <v>17</v>
      </c>
      <c r="H26" s="2">
        <v>5.68</v>
      </c>
      <c r="I26" s="1">
        <v>7.16</v>
      </c>
      <c r="J26" s="3">
        <f t="shared" si="0"/>
        <v>0.2067039106145252</v>
      </c>
    </row>
    <row r="27" spans="1:10" ht="18.75" customHeight="1">
      <c r="A27" s="1">
        <v>244944</v>
      </c>
      <c r="B27" s="1">
        <v>32400</v>
      </c>
      <c r="C27" s="1" t="s">
        <v>18</v>
      </c>
      <c r="D27" s="1" t="s">
        <v>25</v>
      </c>
      <c r="E27" s="1" t="s">
        <v>20</v>
      </c>
      <c r="F27" s="1" t="s">
        <v>30</v>
      </c>
      <c r="G27" s="1" t="s">
        <v>17</v>
      </c>
      <c r="H27" s="2">
        <v>7.56</v>
      </c>
      <c r="I27" s="1">
        <v>6.34</v>
      </c>
      <c r="J27" s="3">
        <f t="shared" si="0"/>
        <v>0.1924290220820189</v>
      </c>
    </row>
    <row r="28" spans="1:10" ht="18" customHeight="1">
      <c r="A28" s="1">
        <v>6622</v>
      </c>
      <c r="B28" s="1">
        <v>2514.29</v>
      </c>
      <c r="C28" s="1" t="s">
        <v>12</v>
      </c>
      <c r="D28" s="1" t="s">
        <v>19</v>
      </c>
      <c r="E28" s="1" t="s">
        <v>20</v>
      </c>
      <c r="F28" s="1" t="s">
        <v>29</v>
      </c>
      <c r="G28" s="1" t="s">
        <v>17</v>
      </c>
      <c r="H28" s="2">
        <v>3.13</v>
      </c>
      <c r="I28" s="1">
        <v>2.74</v>
      </c>
      <c r="J28" s="3">
        <f t="shared" si="0"/>
        <v>0.14233576642335755</v>
      </c>
    </row>
    <row r="29" spans="1:10">
      <c r="A29" s="1">
        <v>9317</v>
      </c>
      <c r="B29" s="1">
        <v>333.88</v>
      </c>
      <c r="C29" s="1" t="s">
        <v>12</v>
      </c>
      <c r="D29" s="1" t="s">
        <v>25</v>
      </c>
      <c r="E29" s="1" t="s">
        <v>15</v>
      </c>
      <c r="F29" s="1" t="s">
        <v>27</v>
      </c>
      <c r="G29" s="1" t="s">
        <v>17</v>
      </c>
      <c r="H29" s="2">
        <v>26.05</v>
      </c>
      <c r="I29" s="1">
        <v>27.78</v>
      </c>
      <c r="J29" s="3">
        <f t="shared" si="0"/>
        <v>6.2275017998560125E-2</v>
      </c>
    </row>
    <row r="30" spans="1:10">
      <c r="A30" s="1">
        <v>20982</v>
      </c>
      <c r="B30" s="1">
        <v>3900</v>
      </c>
      <c r="C30" s="1" t="s">
        <v>12</v>
      </c>
      <c r="D30" s="1" t="s">
        <v>14</v>
      </c>
      <c r="E30" s="1" t="s">
        <v>15</v>
      </c>
      <c r="F30" s="1" t="s">
        <v>16</v>
      </c>
      <c r="G30" s="1" t="s">
        <v>17</v>
      </c>
      <c r="H30" s="2">
        <v>5.68</v>
      </c>
      <c r="I30" s="1">
        <v>5.85</v>
      </c>
      <c r="J30" s="3">
        <f t="shared" si="0"/>
        <v>2.905982905982905E-2</v>
      </c>
    </row>
    <row r="31" spans="1:10">
      <c r="A31" s="1">
        <v>4320</v>
      </c>
      <c r="B31" s="1">
        <v>271.95</v>
      </c>
      <c r="C31" s="1" t="s">
        <v>12</v>
      </c>
      <c r="D31" s="1" t="s">
        <v>14</v>
      </c>
      <c r="E31" s="1" t="s">
        <v>15</v>
      </c>
      <c r="F31" s="1" t="s">
        <v>16</v>
      </c>
      <c r="G31" s="1" t="s">
        <v>17</v>
      </c>
      <c r="H31" s="2">
        <v>17.940000000000001</v>
      </c>
      <c r="I31" s="1">
        <v>19.71</v>
      </c>
      <c r="J31" s="3">
        <f t="shared" si="0"/>
        <v>8.980213089802129E-2</v>
      </c>
    </row>
    <row r="32" spans="1:10">
      <c r="A32" s="1">
        <v>5166</v>
      </c>
      <c r="B32" s="1">
        <v>234.42</v>
      </c>
      <c r="C32" s="1" t="s">
        <v>28</v>
      </c>
      <c r="D32" s="1" t="s">
        <v>25</v>
      </c>
      <c r="E32" s="1" t="s">
        <v>15</v>
      </c>
      <c r="F32" s="1" t="s">
        <v>21</v>
      </c>
      <c r="G32" s="1" t="s">
        <v>22</v>
      </c>
      <c r="H32" s="2">
        <v>33.67</v>
      </c>
      <c r="I32" s="1">
        <v>24.33</v>
      </c>
      <c r="J32" s="3">
        <f t="shared" si="0"/>
        <v>0.38388820386354311</v>
      </c>
    </row>
    <row r="33" spans="1:10" ht="17.25" customHeight="1">
      <c r="A33" s="1">
        <v>21009</v>
      </c>
      <c r="B33" s="1">
        <v>114.98</v>
      </c>
      <c r="C33" s="1" t="s">
        <v>28</v>
      </c>
      <c r="D33" s="1" t="s">
        <v>25</v>
      </c>
      <c r="E33" s="1" t="s">
        <v>26</v>
      </c>
      <c r="F33" s="1" t="s">
        <v>21</v>
      </c>
      <c r="G33" s="1" t="s">
        <v>22</v>
      </c>
      <c r="H33" s="2">
        <v>182.71799999999999</v>
      </c>
      <c r="I33" s="1">
        <v>174.68</v>
      </c>
      <c r="J33" s="3">
        <f t="shared" si="0"/>
        <v>4.6015571330432686E-2</v>
      </c>
    </row>
    <row r="34" spans="1:10">
      <c r="A34" s="1">
        <v>11988</v>
      </c>
      <c r="B34" s="1">
        <v>3502.7</v>
      </c>
      <c r="C34" s="1" t="s">
        <v>18</v>
      </c>
      <c r="D34" s="1" t="s">
        <v>14</v>
      </c>
      <c r="E34" s="1" t="s">
        <v>15</v>
      </c>
      <c r="F34" s="1" t="s">
        <v>16</v>
      </c>
      <c r="G34" s="1" t="s">
        <v>17</v>
      </c>
      <c r="H34" s="2">
        <v>3.15</v>
      </c>
      <c r="I34" s="1">
        <v>2.86</v>
      </c>
      <c r="J34" s="3">
        <f t="shared" si="0"/>
        <v>0.10139860139860142</v>
      </c>
    </row>
    <row r="35" spans="1:10">
      <c r="A35" s="1">
        <v>18860</v>
      </c>
      <c r="B35" s="1">
        <v>5257.14</v>
      </c>
      <c r="C35" s="1" t="s">
        <v>28</v>
      </c>
      <c r="D35" s="1" t="s">
        <v>14</v>
      </c>
      <c r="E35" s="1" t="s">
        <v>20</v>
      </c>
      <c r="F35" s="1" t="s">
        <v>16</v>
      </c>
      <c r="G35" s="1" t="s">
        <v>17</v>
      </c>
      <c r="H35" s="2">
        <v>4.67</v>
      </c>
      <c r="I35" s="1">
        <v>4.1100000000000003</v>
      </c>
      <c r="J35" s="3">
        <f t="shared" si="0"/>
        <v>0.1362530413625303</v>
      </c>
    </row>
    <row r="36" spans="1:10">
      <c r="A36" s="1">
        <v>96876</v>
      </c>
      <c r="B36" s="1">
        <v>3811.76</v>
      </c>
      <c r="C36" s="1" t="s">
        <v>24</v>
      </c>
      <c r="D36" s="1" t="s">
        <v>19</v>
      </c>
      <c r="E36" s="1" t="s">
        <v>20</v>
      </c>
      <c r="F36" s="1" t="s">
        <v>27</v>
      </c>
      <c r="G36" s="1" t="s">
        <v>22</v>
      </c>
      <c r="H36" s="2">
        <v>20.39</v>
      </c>
      <c r="I36" s="1">
        <v>29.92</v>
      </c>
      <c r="J36" s="3">
        <f t="shared" si="0"/>
        <v>0.31851604278074869</v>
      </c>
    </row>
    <row r="37" spans="1:10">
      <c r="A37" s="1">
        <v>44388</v>
      </c>
      <c r="B37" s="1">
        <v>1963.64</v>
      </c>
      <c r="C37" s="1" t="s">
        <v>12</v>
      </c>
      <c r="D37" s="1" t="s">
        <v>14</v>
      </c>
      <c r="E37" s="1" t="s">
        <v>15</v>
      </c>
      <c r="F37" s="1" t="s">
        <v>16</v>
      </c>
      <c r="G37" s="1" t="s">
        <v>17</v>
      </c>
      <c r="H37" s="2">
        <v>19.489999999999998</v>
      </c>
      <c r="I37" s="1">
        <v>28.04</v>
      </c>
      <c r="J37" s="3">
        <f t="shared" si="0"/>
        <v>0.30492154065620547</v>
      </c>
    </row>
    <row r="38" spans="1:10">
      <c r="A38" s="1">
        <v>12551</v>
      </c>
      <c r="B38" s="1">
        <v>335.69</v>
      </c>
      <c r="C38" s="1" t="s">
        <v>28</v>
      </c>
      <c r="D38" s="1" t="s">
        <v>25</v>
      </c>
      <c r="E38" s="1" t="s">
        <v>15</v>
      </c>
      <c r="F38" s="1" t="s">
        <v>27</v>
      </c>
      <c r="G38" s="1" t="s">
        <v>22</v>
      </c>
      <c r="H38" s="2">
        <v>33.97</v>
      </c>
      <c r="I38" s="1">
        <v>41.28</v>
      </c>
      <c r="J38" s="3">
        <f t="shared" si="0"/>
        <v>0.17708333333333337</v>
      </c>
    </row>
    <row r="39" spans="1:10">
      <c r="A39" s="1">
        <v>20124</v>
      </c>
      <c r="B39" s="1">
        <v>1104.42</v>
      </c>
      <c r="C39" s="1" t="s">
        <v>24</v>
      </c>
      <c r="D39" s="1" t="s">
        <v>14</v>
      </c>
      <c r="E39" s="1" t="s">
        <v>15</v>
      </c>
      <c r="F39" s="1" t="s">
        <v>27</v>
      </c>
      <c r="G39" s="1" t="s">
        <v>17</v>
      </c>
      <c r="H39" s="2">
        <v>17.420000000000002</v>
      </c>
      <c r="I39" s="1">
        <v>21.46</v>
      </c>
      <c r="J39" s="3">
        <f t="shared" si="0"/>
        <v>0.1882572227399813</v>
      </c>
    </row>
    <row r="40" spans="1:10">
      <c r="A40" s="1">
        <v>2320</v>
      </c>
      <c r="B40" s="1">
        <v>152.02000000000001</v>
      </c>
      <c r="C40" s="1" t="s">
        <v>24</v>
      </c>
      <c r="D40" s="1" t="s">
        <v>14</v>
      </c>
      <c r="E40" s="1" t="s">
        <v>15</v>
      </c>
      <c r="F40" s="1" t="s">
        <v>27</v>
      </c>
      <c r="G40" s="1" t="s">
        <v>17</v>
      </c>
      <c r="H40" s="2">
        <v>12.54</v>
      </c>
      <c r="I40" s="1">
        <v>17.97</v>
      </c>
      <c r="J40" s="3">
        <f t="shared" si="0"/>
        <v>0.30217028380634392</v>
      </c>
    </row>
    <row r="41" spans="1:10">
      <c r="A41" s="1">
        <v>9856</v>
      </c>
      <c r="B41" s="1">
        <v>565.14</v>
      </c>
      <c r="C41" s="1" t="s">
        <v>12</v>
      </c>
      <c r="D41" s="1" t="s">
        <v>14</v>
      </c>
      <c r="E41" s="1" t="s">
        <v>15</v>
      </c>
      <c r="F41" s="1" t="s">
        <v>16</v>
      </c>
      <c r="G41" s="1" t="s">
        <v>17</v>
      </c>
      <c r="H41" s="2">
        <v>18.7</v>
      </c>
      <c r="I41" s="1">
        <v>18.98</v>
      </c>
      <c r="J41" s="3">
        <f t="shared" si="0"/>
        <v>1.4752370916754538E-2</v>
      </c>
    </row>
    <row r="42" spans="1:10">
      <c r="A42" s="1">
        <v>51744</v>
      </c>
      <c r="B42" s="1">
        <v>1925</v>
      </c>
      <c r="C42" s="1" t="s">
        <v>24</v>
      </c>
      <c r="D42" s="1" t="s">
        <v>14</v>
      </c>
      <c r="E42" s="1" t="s">
        <v>20</v>
      </c>
      <c r="F42" s="1" t="s">
        <v>27</v>
      </c>
      <c r="G42" s="1" t="s">
        <v>17</v>
      </c>
      <c r="H42" s="2">
        <v>24.9</v>
      </c>
      <c r="I42" s="1">
        <v>33.33</v>
      </c>
      <c r="J42" s="3">
        <f t="shared" si="0"/>
        <v>0.25292529252925294</v>
      </c>
    </row>
    <row r="43" spans="1:10">
      <c r="A43" s="1">
        <v>15444</v>
      </c>
      <c r="B43" s="1">
        <v>3900</v>
      </c>
      <c r="C43" s="1" t="s">
        <v>12</v>
      </c>
      <c r="D43" s="1" t="s">
        <v>14</v>
      </c>
      <c r="E43" s="1" t="s">
        <v>15</v>
      </c>
      <c r="F43" s="1" t="s">
        <v>16</v>
      </c>
      <c r="G43" s="1" t="s">
        <v>22</v>
      </c>
      <c r="H43" s="2">
        <v>3.84</v>
      </c>
      <c r="I43" s="1">
        <v>5.45</v>
      </c>
      <c r="J43" s="3">
        <f t="shared" si="0"/>
        <v>0.29541284403669732</v>
      </c>
    </row>
    <row r="44" spans="1:10" ht="19.5" customHeight="1">
      <c r="A44" s="1">
        <v>8855</v>
      </c>
      <c r="B44" s="1">
        <v>755.83</v>
      </c>
      <c r="C44" s="1" t="s">
        <v>12</v>
      </c>
      <c r="D44" s="1" t="s">
        <v>14</v>
      </c>
      <c r="E44" s="1" t="s">
        <v>15</v>
      </c>
      <c r="F44" s="1" t="s">
        <v>29</v>
      </c>
      <c r="G44" s="1" t="s">
        <v>17</v>
      </c>
      <c r="H44" s="2">
        <v>12.99</v>
      </c>
      <c r="I44" s="1">
        <v>15.42</v>
      </c>
      <c r="J44" s="3">
        <f t="shared" si="0"/>
        <v>0.15758754863813229</v>
      </c>
    </row>
    <row r="45" spans="1:10">
      <c r="A45" s="1">
        <v>3388</v>
      </c>
      <c r="B45" s="1">
        <v>159.79</v>
      </c>
      <c r="C45" s="1" t="s">
        <v>12</v>
      </c>
      <c r="D45" s="1" t="s">
        <v>25</v>
      </c>
      <c r="E45" s="1" t="s">
        <v>15</v>
      </c>
      <c r="F45" s="1" t="s">
        <v>27</v>
      </c>
      <c r="G45" s="1" t="s">
        <v>22</v>
      </c>
      <c r="H45" s="2">
        <v>25.14</v>
      </c>
      <c r="I45" s="1">
        <v>26.69</v>
      </c>
      <c r="J45" s="3">
        <f t="shared" si="0"/>
        <v>5.8074185088047979E-2</v>
      </c>
    </row>
    <row r="46" spans="1:10">
      <c r="A46" s="1">
        <v>20868</v>
      </c>
      <c r="B46" s="1">
        <v>4177.78</v>
      </c>
      <c r="C46" s="1" t="s">
        <v>28</v>
      </c>
      <c r="D46" s="1" t="s">
        <v>14</v>
      </c>
      <c r="E46" s="1" t="s">
        <v>15</v>
      </c>
      <c r="F46" s="1" t="s">
        <v>16</v>
      </c>
      <c r="G46" s="1" t="s">
        <v>17</v>
      </c>
      <c r="H46" s="2">
        <v>5.68</v>
      </c>
      <c r="I46" s="1">
        <v>5.44</v>
      </c>
      <c r="J46" s="3">
        <f t="shared" si="0"/>
        <v>4.41176470588234E-2</v>
      </c>
    </row>
    <row r="47" spans="1:10" ht="18" customHeight="1">
      <c r="A47" s="1">
        <v>225968</v>
      </c>
      <c r="B47" s="1">
        <v>9280</v>
      </c>
      <c r="C47" s="1" t="s">
        <v>18</v>
      </c>
      <c r="D47" s="1" t="s">
        <v>19</v>
      </c>
      <c r="E47" s="1" t="s">
        <v>26</v>
      </c>
      <c r="F47" s="1" t="s">
        <v>29</v>
      </c>
      <c r="G47" s="1" t="s">
        <v>22</v>
      </c>
      <c r="H47" s="2">
        <v>24.35</v>
      </c>
      <c r="I47" s="1">
        <v>23.12</v>
      </c>
      <c r="J47" s="3">
        <f t="shared" si="0"/>
        <v>5.3200692041522508E-2</v>
      </c>
    </row>
    <row r="48" spans="1:10" ht="19.5" customHeight="1">
      <c r="A48" s="1">
        <v>25172</v>
      </c>
      <c r="B48" s="1">
        <v>5800</v>
      </c>
      <c r="C48" s="1" t="s">
        <v>18</v>
      </c>
      <c r="D48" s="1" t="s">
        <v>25</v>
      </c>
      <c r="E48" s="1" t="s">
        <v>26</v>
      </c>
      <c r="F48" s="1" t="s">
        <v>29</v>
      </c>
      <c r="G48" s="1" t="s">
        <v>22</v>
      </c>
      <c r="H48" s="2">
        <v>5.27</v>
      </c>
      <c r="I48" s="1">
        <v>4.74</v>
      </c>
      <c r="J48" s="3">
        <f t="shared" si="0"/>
        <v>0.11181434599156104</v>
      </c>
    </row>
    <row r="49" spans="1:10">
      <c r="A49" s="1">
        <v>5670</v>
      </c>
      <c r="B49" s="1">
        <v>2468.5700000000002</v>
      </c>
      <c r="C49" s="1" t="s">
        <v>24</v>
      </c>
      <c r="D49" s="1" t="s">
        <v>14</v>
      </c>
      <c r="E49" s="1" t="s">
        <v>20</v>
      </c>
      <c r="F49" s="1" t="s">
        <v>16</v>
      </c>
      <c r="G49" s="1" t="s">
        <v>22</v>
      </c>
      <c r="H49" s="2">
        <v>3.01</v>
      </c>
      <c r="I49" s="1">
        <v>2.63</v>
      </c>
      <c r="J49" s="3">
        <f t="shared" si="0"/>
        <v>0.14448669201520908</v>
      </c>
    </row>
    <row r="50" spans="1:10" ht="15.75" customHeight="1">
      <c r="A50" s="1">
        <v>17342</v>
      </c>
      <c r="B50" s="1">
        <v>374.19</v>
      </c>
      <c r="C50" s="1" t="s">
        <v>12</v>
      </c>
      <c r="D50" s="1" t="s">
        <v>19</v>
      </c>
      <c r="E50" s="1" t="s">
        <v>20</v>
      </c>
      <c r="F50" s="1" t="s">
        <v>29</v>
      </c>
      <c r="G50" s="1" t="s">
        <v>17</v>
      </c>
      <c r="H50" s="2">
        <v>53.35</v>
      </c>
      <c r="I50" s="1">
        <v>42.31</v>
      </c>
      <c r="J50" s="3">
        <f t="shared" si="0"/>
        <v>0.26093122193334906</v>
      </c>
    </row>
    <row r="51" spans="1:10">
      <c r="A51" s="1">
        <v>4347</v>
      </c>
      <c r="B51" s="1">
        <v>143.59</v>
      </c>
      <c r="C51" s="1" t="s">
        <v>24</v>
      </c>
      <c r="D51" s="1" t="s">
        <v>19</v>
      </c>
      <c r="E51" s="1" t="s">
        <v>26</v>
      </c>
      <c r="F51" s="1" t="s">
        <v>27</v>
      </c>
      <c r="G51" s="1" t="s">
        <v>17</v>
      </c>
      <c r="H51" s="2">
        <v>22.71</v>
      </c>
      <c r="I51" s="1">
        <v>22.74</v>
      </c>
      <c r="J51" s="3">
        <f t="shared" si="0"/>
        <v>1.3192612137202105E-3</v>
      </c>
    </row>
    <row r="52" spans="1:10">
      <c r="A52" s="1">
        <v>13160</v>
      </c>
      <c r="B52" s="1">
        <v>276.47000000000003</v>
      </c>
      <c r="C52" s="1" t="s">
        <v>12</v>
      </c>
      <c r="D52" s="1" t="s">
        <v>19</v>
      </c>
      <c r="E52" s="1" t="s">
        <v>26</v>
      </c>
      <c r="F52" s="1" t="s">
        <v>16</v>
      </c>
      <c r="G52" s="1" t="s">
        <v>22</v>
      </c>
      <c r="H52" s="2">
        <v>35.15</v>
      </c>
      <c r="I52" s="1">
        <v>48.59</v>
      </c>
      <c r="J52" s="3">
        <f t="shared" si="0"/>
        <v>0.27660012348219809</v>
      </c>
    </row>
    <row r="53" spans="1:10">
      <c r="A53" s="1">
        <v>3666</v>
      </c>
      <c r="B53" s="1">
        <v>5371.43</v>
      </c>
      <c r="C53" s="1" t="s">
        <v>18</v>
      </c>
      <c r="D53" s="1" t="s">
        <v>19</v>
      </c>
      <c r="E53" s="1" t="s">
        <v>15</v>
      </c>
      <c r="F53" s="1" t="s">
        <v>27</v>
      </c>
      <c r="G53" s="1" t="s">
        <v>17</v>
      </c>
      <c r="H53" s="2">
        <v>1.31</v>
      </c>
      <c r="I53" s="1">
        <v>0.6</v>
      </c>
      <c r="J53" s="3">
        <f t="shared" si="0"/>
        <v>1.1833333333333336</v>
      </c>
    </row>
    <row r="54" spans="1:10">
      <c r="A54" s="1">
        <v>18095</v>
      </c>
      <c r="B54" s="1">
        <v>1184.6199999999999</v>
      </c>
      <c r="C54" s="1" t="s">
        <v>12</v>
      </c>
      <c r="D54" s="1" t="s">
        <v>19</v>
      </c>
      <c r="E54" s="1" t="s">
        <v>15</v>
      </c>
      <c r="F54" s="1" t="s">
        <v>16</v>
      </c>
      <c r="G54" s="1" t="s">
        <v>22</v>
      </c>
      <c r="H54" s="2">
        <v>17.11</v>
      </c>
      <c r="I54" s="1">
        <v>15.78</v>
      </c>
      <c r="J54" s="3">
        <f t="shared" si="0"/>
        <v>8.428390367553866E-2</v>
      </c>
    </row>
    <row r="55" spans="1:10">
      <c r="A55" s="1">
        <v>23820</v>
      </c>
      <c r="B55" s="1">
        <v>3200</v>
      </c>
      <c r="C55" s="1" t="s">
        <v>12</v>
      </c>
      <c r="D55" s="1" t="s">
        <v>19</v>
      </c>
      <c r="E55" s="1" t="s">
        <v>15</v>
      </c>
      <c r="F55" s="1" t="s">
        <v>27</v>
      </c>
      <c r="G55" s="1" t="s">
        <v>17</v>
      </c>
      <c r="H55" s="2">
        <v>6.69</v>
      </c>
      <c r="I55" s="1">
        <v>8.56</v>
      </c>
      <c r="J55" s="3">
        <f t="shared" si="0"/>
        <v>0.21845794392523366</v>
      </c>
    </row>
    <row r="56" spans="1:10">
      <c r="A56" s="1">
        <v>44506</v>
      </c>
      <c r="B56" s="1">
        <v>1130.28</v>
      </c>
      <c r="C56" s="1" t="s">
        <v>12</v>
      </c>
      <c r="D56" s="1" t="s">
        <v>19</v>
      </c>
      <c r="E56" s="1" t="s">
        <v>26</v>
      </c>
      <c r="F56" s="1" t="s">
        <v>16</v>
      </c>
      <c r="G56" s="1" t="s">
        <v>22</v>
      </c>
      <c r="H56" s="2">
        <v>39.22</v>
      </c>
      <c r="I56" s="1">
        <v>40.19</v>
      </c>
      <c r="J56" s="3">
        <f t="shared" si="0"/>
        <v>2.4135357053993504E-2</v>
      </c>
    </row>
    <row r="57" spans="1:10">
      <c r="A57" s="1">
        <v>3080</v>
      </c>
      <c r="B57" s="1">
        <v>573.02</v>
      </c>
      <c r="C57" s="1" t="s">
        <v>12</v>
      </c>
      <c r="D57" s="1" t="s">
        <v>19</v>
      </c>
      <c r="E57" s="1" t="s">
        <v>15</v>
      </c>
      <c r="F57" s="1" t="s">
        <v>16</v>
      </c>
      <c r="G57" s="1" t="s">
        <v>22</v>
      </c>
      <c r="H57" s="2">
        <v>5.71</v>
      </c>
      <c r="I57" s="1">
        <v>4.87</v>
      </c>
      <c r="J57" s="3">
        <f t="shared" si="0"/>
        <v>0.17248459958932236</v>
      </c>
    </row>
    <row r="58" spans="1:10">
      <c r="A58" s="1">
        <v>74802</v>
      </c>
      <c r="B58" s="1">
        <v>1642.11</v>
      </c>
      <c r="C58" s="1" t="s">
        <v>12</v>
      </c>
      <c r="D58" s="1" t="s">
        <v>25</v>
      </c>
      <c r="E58" s="1" t="s">
        <v>20</v>
      </c>
      <c r="F58" s="1" t="s">
        <v>27</v>
      </c>
      <c r="G58" s="1" t="s">
        <v>17</v>
      </c>
      <c r="H58" s="2">
        <v>45.25</v>
      </c>
      <c r="I58" s="1">
        <v>47.73</v>
      </c>
      <c r="J58" s="3">
        <f t="shared" si="0"/>
        <v>5.1958935679865849E-2</v>
      </c>
    </row>
    <row r="59" spans="1:10">
      <c r="A59" s="1">
        <v>702</v>
      </c>
      <c r="B59" s="1">
        <v>1048.74</v>
      </c>
      <c r="C59" s="1" t="s">
        <v>12</v>
      </c>
      <c r="D59" s="1" t="s">
        <v>14</v>
      </c>
      <c r="E59" s="1" t="s">
        <v>15</v>
      </c>
      <c r="F59" s="1" t="s">
        <v>16</v>
      </c>
      <c r="G59" s="1" t="s">
        <v>22</v>
      </c>
      <c r="H59" s="2">
        <v>0.99</v>
      </c>
      <c r="I59" s="1">
        <v>1.05</v>
      </c>
      <c r="J59" s="3">
        <f t="shared" si="0"/>
        <v>5.714285714285719E-2</v>
      </c>
    </row>
    <row r="60" spans="1:10" ht="18" customHeight="1">
      <c r="A60" s="1">
        <v>40980</v>
      </c>
      <c r="B60" s="1">
        <v>1846.15</v>
      </c>
      <c r="C60" s="1" t="s">
        <v>12</v>
      </c>
      <c r="D60" s="1" t="s">
        <v>25</v>
      </c>
      <c r="E60" s="1" t="s">
        <v>20</v>
      </c>
      <c r="F60" s="1" t="s">
        <v>29</v>
      </c>
      <c r="G60" s="1" t="s">
        <v>17</v>
      </c>
      <c r="H60" s="2">
        <v>20.72</v>
      </c>
      <c r="I60" s="1">
        <v>17.53</v>
      </c>
      <c r="J60" s="3">
        <f t="shared" si="0"/>
        <v>0.18197375926982301</v>
      </c>
    </row>
    <row r="61" spans="1:10">
      <c r="A61" s="1">
        <v>31537</v>
      </c>
      <c r="B61" s="1">
        <v>606.45000000000005</v>
      </c>
      <c r="C61" s="1" t="s">
        <v>28</v>
      </c>
      <c r="D61" s="1" t="s">
        <v>14</v>
      </c>
      <c r="E61" s="1" t="s">
        <v>15</v>
      </c>
      <c r="F61" s="1" t="s">
        <v>16</v>
      </c>
      <c r="G61" s="1" t="s">
        <v>22</v>
      </c>
      <c r="H61" s="2">
        <v>51.25</v>
      </c>
      <c r="I61" s="1">
        <v>71.55</v>
      </c>
      <c r="J61" s="3">
        <f t="shared" si="0"/>
        <v>0.28371767994409502</v>
      </c>
    </row>
    <row r="62" spans="1:10">
      <c r="A62" s="1">
        <v>75537</v>
      </c>
      <c r="B62" s="1">
        <v>234.67</v>
      </c>
      <c r="C62" s="1" t="s">
        <v>24</v>
      </c>
      <c r="D62" s="1" t="s">
        <v>14</v>
      </c>
      <c r="E62" s="1" t="s">
        <v>20</v>
      </c>
      <c r="F62" s="1" t="s">
        <v>27</v>
      </c>
      <c r="G62" s="1" t="s">
        <v>17</v>
      </c>
      <c r="H62" s="2">
        <v>213.58</v>
      </c>
      <c r="I62" s="1">
        <v>399.08</v>
      </c>
      <c r="J62" s="3">
        <f t="shared" si="0"/>
        <v>0.46481908389295373</v>
      </c>
    </row>
    <row r="63" spans="1:10">
      <c r="A63" s="1">
        <v>5850</v>
      </c>
      <c r="B63" s="1">
        <v>320.82</v>
      </c>
      <c r="C63" s="1" t="s">
        <v>12</v>
      </c>
      <c r="D63" s="1" t="s">
        <v>25</v>
      </c>
      <c r="E63" s="1" t="s">
        <v>15</v>
      </c>
      <c r="F63" s="1" t="s">
        <v>27</v>
      </c>
      <c r="G63" s="1" t="s">
        <v>17</v>
      </c>
      <c r="H63" s="2">
        <v>14.93</v>
      </c>
      <c r="I63" s="1">
        <v>20.13</v>
      </c>
      <c r="J63" s="3">
        <f t="shared" si="0"/>
        <v>0.25832091405861896</v>
      </c>
    </row>
    <row r="64" spans="1:10">
      <c r="A64" s="1">
        <v>18040</v>
      </c>
      <c r="B64" s="1">
        <v>598.13</v>
      </c>
      <c r="C64" s="1" t="s">
        <v>28</v>
      </c>
      <c r="D64" s="1" t="s">
        <v>14</v>
      </c>
      <c r="E64" s="1" t="s">
        <v>15</v>
      </c>
      <c r="F64" s="1" t="s">
        <v>16</v>
      </c>
      <c r="G64" s="1" t="s">
        <v>22</v>
      </c>
      <c r="H64" s="2">
        <v>31.16</v>
      </c>
      <c r="I64" s="1">
        <v>32.82</v>
      </c>
      <c r="J64" s="3">
        <f t="shared" si="0"/>
        <v>5.0578915295551495E-2</v>
      </c>
    </row>
    <row r="65" spans="1:10">
      <c r="A65" s="1">
        <v>11741</v>
      </c>
      <c r="B65" s="1">
        <v>484.1</v>
      </c>
      <c r="C65" s="1" t="s">
        <v>28</v>
      </c>
      <c r="D65" s="1" t="s">
        <v>25</v>
      </c>
      <c r="E65" s="1" t="s">
        <v>26</v>
      </c>
      <c r="F65" s="1" t="s">
        <v>21</v>
      </c>
      <c r="G65" s="1" t="s">
        <v>17</v>
      </c>
      <c r="H65" s="2">
        <v>22.82</v>
      </c>
      <c r="I65" s="1">
        <v>23.85</v>
      </c>
      <c r="J65" s="3">
        <f t="shared" si="0"/>
        <v>4.3186582809224362E-2</v>
      </c>
    </row>
    <row r="66" spans="1:10">
      <c r="A66" s="1">
        <v>15369</v>
      </c>
      <c r="B66" s="1">
        <v>4700</v>
      </c>
      <c r="C66" s="1" t="s">
        <v>24</v>
      </c>
      <c r="D66" s="1" t="s">
        <v>14</v>
      </c>
      <c r="E66" s="1" t="s">
        <v>20</v>
      </c>
      <c r="F66" s="1" t="s">
        <v>27</v>
      </c>
      <c r="G66" s="1" t="s">
        <v>22</v>
      </c>
      <c r="H66" s="2">
        <v>4.6900000000000004</v>
      </c>
      <c r="I66" s="1">
        <v>5.13</v>
      </c>
      <c r="J66" s="3">
        <f t="shared" ref="J66:J129" si="1">ABS(H66-I66)/I66</f>
        <v>8.576998050682251E-2</v>
      </c>
    </row>
    <row r="67" spans="1:10">
      <c r="A67" s="1">
        <v>6930</v>
      </c>
      <c r="B67" s="1">
        <v>3623.53</v>
      </c>
      <c r="C67" s="1" t="s">
        <v>28</v>
      </c>
      <c r="D67" s="1" t="s">
        <v>25</v>
      </c>
      <c r="E67" s="1" t="s">
        <v>15</v>
      </c>
      <c r="F67" s="1" t="s">
        <v>21</v>
      </c>
      <c r="G67" s="1" t="s">
        <v>17</v>
      </c>
      <c r="H67" s="2">
        <v>1.97</v>
      </c>
      <c r="I67" s="1">
        <v>1.88</v>
      </c>
      <c r="J67" s="3">
        <f t="shared" si="1"/>
        <v>4.7872340425531963E-2</v>
      </c>
    </row>
    <row r="68" spans="1:10" ht="21" customHeight="1">
      <c r="A68" s="1">
        <v>6396</v>
      </c>
      <c r="B68" s="1">
        <v>97.5</v>
      </c>
      <c r="C68" s="1" t="s">
        <v>12</v>
      </c>
      <c r="D68" s="1" t="s">
        <v>19</v>
      </c>
      <c r="E68" s="1" t="s">
        <v>26</v>
      </c>
      <c r="F68" s="1" t="s">
        <v>29</v>
      </c>
      <c r="G68" s="1" t="s">
        <v>17</v>
      </c>
      <c r="H68" s="2">
        <v>75.53</v>
      </c>
      <c r="I68" s="1">
        <v>64.08</v>
      </c>
      <c r="J68" s="3">
        <f t="shared" si="1"/>
        <v>0.17868289637952564</v>
      </c>
    </row>
    <row r="69" spans="1:10">
      <c r="A69" s="1">
        <v>24249</v>
      </c>
      <c r="B69" s="1">
        <v>353.56</v>
      </c>
      <c r="C69" s="1" t="s">
        <v>28</v>
      </c>
      <c r="D69" s="1" t="s">
        <v>25</v>
      </c>
      <c r="E69" s="1" t="s">
        <v>26</v>
      </c>
      <c r="F69" s="1" t="s">
        <v>21</v>
      </c>
      <c r="G69" s="1" t="s">
        <v>17</v>
      </c>
      <c r="H69" s="2">
        <v>88.8</v>
      </c>
      <c r="I69" s="1">
        <v>67.45</v>
      </c>
      <c r="J69" s="3">
        <f t="shared" si="1"/>
        <v>0.31653076352853954</v>
      </c>
    </row>
    <row r="70" spans="1:10">
      <c r="A70" s="1">
        <v>14570</v>
      </c>
      <c r="B70" s="1">
        <v>377.89</v>
      </c>
      <c r="C70" s="1" t="s">
        <v>12</v>
      </c>
      <c r="D70" s="1" t="s">
        <v>19</v>
      </c>
      <c r="E70" s="1" t="s">
        <v>15</v>
      </c>
      <c r="F70" s="1" t="s">
        <v>16</v>
      </c>
      <c r="G70" s="1" t="s">
        <v>22</v>
      </c>
      <c r="H70" s="2">
        <v>41.99</v>
      </c>
      <c r="I70" s="1">
        <v>34.94</v>
      </c>
      <c r="J70" s="3">
        <f t="shared" si="1"/>
        <v>0.20177447052089309</v>
      </c>
    </row>
    <row r="71" spans="1:10" ht="20.25" customHeight="1">
      <c r="A71" s="1">
        <v>164087</v>
      </c>
      <c r="B71" s="1">
        <v>3004.88</v>
      </c>
      <c r="C71" s="1" t="s">
        <v>24</v>
      </c>
      <c r="D71" s="1" t="s">
        <v>19</v>
      </c>
      <c r="E71" s="1" t="s">
        <v>15</v>
      </c>
      <c r="F71" s="1" t="s">
        <v>27</v>
      </c>
      <c r="G71" s="1" t="s">
        <v>22</v>
      </c>
      <c r="H71" s="2">
        <v>54.6</v>
      </c>
      <c r="I71" s="1">
        <v>61.07</v>
      </c>
      <c r="J71" s="3">
        <f t="shared" si="1"/>
        <v>0.10594399869002782</v>
      </c>
    </row>
    <row r="72" spans="1:10">
      <c r="A72" s="1">
        <v>3234</v>
      </c>
      <c r="B72" s="1">
        <v>586.66999999999996</v>
      </c>
      <c r="C72" s="1" t="s">
        <v>18</v>
      </c>
      <c r="D72" s="1" t="s">
        <v>19</v>
      </c>
      <c r="E72" s="1" t="s">
        <v>20</v>
      </c>
      <c r="F72" s="1" t="s">
        <v>16</v>
      </c>
      <c r="G72" s="1" t="s">
        <v>22</v>
      </c>
      <c r="H72" s="2">
        <v>4.78</v>
      </c>
      <c r="I72" s="1">
        <v>3.55</v>
      </c>
      <c r="J72" s="3">
        <f t="shared" si="1"/>
        <v>0.34647887323943677</v>
      </c>
    </row>
    <row r="73" spans="1:10">
      <c r="A73" s="1">
        <v>102507</v>
      </c>
      <c r="B73" s="1">
        <v>1392.59</v>
      </c>
      <c r="C73" s="1" t="s">
        <v>28</v>
      </c>
      <c r="D73" s="1" t="s">
        <v>19</v>
      </c>
      <c r="E73" s="1" t="s">
        <v>20</v>
      </c>
      <c r="F73" s="1" t="s">
        <v>16</v>
      </c>
      <c r="G73" s="1" t="s">
        <v>22</v>
      </c>
      <c r="H73" s="2">
        <v>72.47</v>
      </c>
      <c r="I73" s="1">
        <v>80.05</v>
      </c>
      <c r="J73" s="3">
        <f t="shared" si="1"/>
        <v>9.4690818238600857E-2</v>
      </c>
    </row>
    <row r="74" spans="1:10">
      <c r="A74" s="1">
        <v>44616</v>
      </c>
      <c r="B74" s="1">
        <v>412.5</v>
      </c>
      <c r="C74" s="1" t="s">
        <v>24</v>
      </c>
      <c r="D74" s="1" t="s">
        <v>19</v>
      </c>
      <c r="E74" s="1" t="s">
        <v>26</v>
      </c>
      <c r="F74" s="1" t="s">
        <v>27</v>
      </c>
      <c r="G74" s="1" t="s">
        <v>17</v>
      </c>
      <c r="H74" s="2">
        <v>146.85</v>
      </c>
      <c r="I74" s="1">
        <v>107.75</v>
      </c>
      <c r="J74" s="3">
        <f t="shared" si="1"/>
        <v>0.36287703016241296</v>
      </c>
    </row>
    <row r="75" spans="1:10">
      <c r="A75" s="1">
        <v>11100</v>
      </c>
      <c r="B75" s="1">
        <v>1142.8599999999999</v>
      </c>
      <c r="C75" s="1" t="s">
        <v>28</v>
      </c>
      <c r="D75" s="1" t="s">
        <v>19</v>
      </c>
      <c r="E75" s="1" t="s">
        <v>20</v>
      </c>
      <c r="F75" s="1" t="s">
        <v>16</v>
      </c>
      <c r="G75" s="1" t="s">
        <v>22</v>
      </c>
      <c r="H75" s="2">
        <v>10.83</v>
      </c>
      <c r="I75" s="1">
        <v>9.27</v>
      </c>
      <c r="J75" s="3">
        <f t="shared" si="1"/>
        <v>0.168284789644013</v>
      </c>
    </row>
    <row r="76" spans="1:10">
      <c r="A76" s="1">
        <v>27918</v>
      </c>
      <c r="B76" s="1">
        <v>665.49</v>
      </c>
      <c r="C76" s="1" t="s">
        <v>28</v>
      </c>
      <c r="D76" s="1" t="s">
        <v>19</v>
      </c>
      <c r="E76" s="1" t="s">
        <v>15</v>
      </c>
      <c r="F76" s="1" t="s">
        <v>16</v>
      </c>
      <c r="G76" s="1" t="s">
        <v>22</v>
      </c>
      <c r="H76" s="2">
        <v>57.36</v>
      </c>
      <c r="I76" s="1">
        <v>43.34</v>
      </c>
      <c r="J76" s="3">
        <f t="shared" si="1"/>
        <v>0.32348869404706959</v>
      </c>
    </row>
    <row r="77" spans="1:10">
      <c r="A77" s="1">
        <v>3102</v>
      </c>
      <c r="B77" s="1">
        <v>1600</v>
      </c>
      <c r="C77" s="1" t="s">
        <v>28</v>
      </c>
      <c r="D77" s="1" t="s">
        <v>19</v>
      </c>
      <c r="E77" s="1" t="s">
        <v>20</v>
      </c>
      <c r="F77" s="1" t="s">
        <v>16</v>
      </c>
      <c r="G77" s="1" t="s">
        <v>22</v>
      </c>
      <c r="H77" s="2">
        <v>1.99</v>
      </c>
      <c r="I77" s="1">
        <v>1.85</v>
      </c>
      <c r="J77" s="3">
        <f t="shared" si="1"/>
        <v>7.5675675675675624E-2</v>
      </c>
    </row>
    <row r="78" spans="1:10">
      <c r="A78" s="1">
        <v>1248</v>
      </c>
      <c r="B78" s="1">
        <v>236.81</v>
      </c>
      <c r="C78" s="1" t="s">
        <v>12</v>
      </c>
      <c r="D78" s="1" t="s">
        <v>19</v>
      </c>
      <c r="E78" s="1" t="s">
        <v>15</v>
      </c>
      <c r="F78" s="1" t="s">
        <v>16</v>
      </c>
      <c r="G78" s="1" t="s">
        <v>22</v>
      </c>
      <c r="H78" s="2">
        <v>6.23</v>
      </c>
      <c r="I78" s="1">
        <v>4.78</v>
      </c>
      <c r="J78" s="3">
        <f t="shared" si="1"/>
        <v>0.30334728033472808</v>
      </c>
    </row>
    <row r="79" spans="1:10" ht="20.25" customHeight="1">
      <c r="A79" s="1">
        <v>24360</v>
      </c>
      <c r="B79" s="1">
        <v>1641.03</v>
      </c>
      <c r="C79" s="1" t="s">
        <v>18</v>
      </c>
      <c r="D79" s="1" t="s">
        <v>19</v>
      </c>
      <c r="E79" s="1" t="s">
        <v>26</v>
      </c>
      <c r="F79" s="1" t="s">
        <v>29</v>
      </c>
      <c r="G79" s="1" t="s">
        <v>22</v>
      </c>
      <c r="H79" s="2">
        <v>14.37</v>
      </c>
      <c r="I79" s="1">
        <v>12.36</v>
      </c>
      <c r="J79" s="3">
        <f t="shared" si="1"/>
        <v>0.16262135922330095</v>
      </c>
    </row>
    <row r="80" spans="1:10">
      <c r="A80" s="1">
        <v>31160</v>
      </c>
      <c r="B80" s="1">
        <v>927.54</v>
      </c>
      <c r="C80" s="1" t="s">
        <v>24</v>
      </c>
      <c r="D80" s="1" t="s">
        <v>19</v>
      </c>
      <c r="E80" s="1" t="s">
        <v>26</v>
      </c>
      <c r="F80" s="1" t="s">
        <v>21</v>
      </c>
      <c r="G80" s="1" t="s">
        <v>17</v>
      </c>
      <c r="H80" s="2">
        <v>36.770000000000003</v>
      </c>
      <c r="I80" s="1">
        <v>33.47</v>
      </c>
      <c r="J80" s="3">
        <f t="shared" si="1"/>
        <v>9.8595757394681932E-2</v>
      </c>
    </row>
    <row r="81" spans="1:10" ht="25.5" customHeight="1">
      <c r="A81" s="1">
        <v>209286</v>
      </c>
      <c r="B81" s="1">
        <v>1009.84</v>
      </c>
      <c r="C81" s="1" t="s">
        <v>12</v>
      </c>
      <c r="D81" s="1" t="s">
        <v>19</v>
      </c>
      <c r="E81" s="1" t="s">
        <v>26</v>
      </c>
      <c r="F81" s="1" t="s">
        <v>29</v>
      </c>
      <c r="G81" s="1" t="s">
        <v>17</v>
      </c>
      <c r="H81" s="2">
        <v>198.34</v>
      </c>
      <c r="I81" s="1">
        <v>230.78</v>
      </c>
      <c r="J81" s="3">
        <f t="shared" si="1"/>
        <v>0.14056677355056763</v>
      </c>
    </row>
    <row r="82" spans="1:10">
      <c r="A82" s="1">
        <v>8160</v>
      </c>
      <c r="B82" s="1">
        <v>1684.21</v>
      </c>
      <c r="C82" s="1" t="s">
        <v>12</v>
      </c>
      <c r="D82" s="1" t="s">
        <v>25</v>
      </c>
      <c r="E82" s="1" t="s">
        <v>15</v>
      </c>
      <c r="F82" s="1" t="s">
        <v>16</v>
      </c>
      <c r="G82" s="1" t="s">
        <v>22</v>
      </c>
      <c r="H82" s="2">
        <v>3.39</v>
      </c>
      <c r="I82" s="1">
        <v>3.33</v>
      </c>
      <c r="J82" s="3">
        <f t="shared" si="1"/>
        <v>1.8018018018018035E-2</v>
      </c>
    </row>
    <row r="83" spans="1:10" ht="17.25" customHeight="1">
      <c r="A83" s="1">
        <v>13113</v>
      </c>
      <c r="B83" s="1">
        <v>592.13</v>
      </c>
      <c r="C83" s="1" t="s">
        <v>28</v>
      </c>
      <c r="D83" s="1" t="s">
        <v>14</v>
      </c>
      <c r="E83" s="1" t="s">
        <v>15</v>
      </c>
      <c r="F83" s="1" t="s">
        <v>16</v>
      </c>
      <c r="G83" s="1" t="s">
        <v>17</v>
      </c>
      <c r="H83" s="2">
        <v>31.19</v>
      </c>
      <c r="I83" s="1">
        <v>24.1</v>
      </c>
      <c r="J83" s="3">
        <f t="shared" si="1"/>
        <v>0.29419087136929456</v>
      </c>
    </row>
    <row r="84" spans="1:10">
      <c r="A84" s="1">
        <v>13570</v>
      </c>
      <c r="B84" s="1">
        <v>3066.67</v>
      </c>
      <c r="C84" s="1" t="s">
        <v>28</v>
      </c>
      <c r="D84" s="1" t="s">
        <v>14</v>
      </c>
      <c r="E84" s="1" t="s">
        <v>20</v>
      </c>
      <c r="F84" s="1" t="s">
        <v>16</v>
      </c>
      <c r="G84" s="1" t="s">
        <v>17</v>
      </c>
      <c r="H84" s="2">
        <v>4.38</v>
      </c>
      <c r="I84" s="1">
        <v>5.07</v>
      </c>
      <c r="J84" s="3">
        <f t="shared" si="1"/>
        <v>0.13609467455621307</v>
      </c>
    </row>
    <row r="85" spans="1:10">
      <c r="A85" s="1">
        <v>25718</v>
      </c>
      <c r="B85" s="1">
        <v>810.53</v>
      </c>
      <c r="C85" s="1" t="s">
        <v>12</v>
      </c>
      <c r="D85" s="1" t="s">
        <v>25</v>
      </c>
      <c r="E85" s="1" t="s">
        <v>20</v>
      </c>
      <c r="F85" s="1" t="s">
        <v>27</v>
      </c>
      <c r="G85" s="1" t="s">
        <v>17</v>
      </c>
      <c r="H85" s="2">
        <v>33.75</v>
      </c>
      <c r="I85" s="1">
        <v>33.25</v>
      </c>
      <c r="J85" s="3">
        <f t="shared" si="1"/>
        <v>1.5037593984962405E-2</v>
      </c>
    </row>
    <row r="86" spans="1:10">
      <c r="A86" s="1">
        <v>28512</v>
      </c>
      <c r="B86" s="1">
        <v>472.13</v>
      </c>
      <c r="C86" s="1" t="s">
        <v>12</v>
      </c>
      <c r="D86" s="1" t="s">
        <v>14</v>
      </c>
      <c r="E86" s="1" t="s">
        <v>15</v>
      </c>
      <c r="F86" s="1" t="s">
        <v>16</v>
      </c>
      <c r="G86" s="1" t="s">
        <v>17</v>
      </c>
      <c r="H86" s="2">
        <v>64.319999999999993</v>
      </c>
      <c r="I86" s="1">
        <v>74.91</v>
      </c>
      <c r="J86" s="3">
        <f t="shared" si="1"/>
        <v>0.14136964357228679</v>
      </c>
    </row>
    <row r="87" spans="1:10" ht="23.25" customHeight="1">
      <c r="A87" s="1">
        <v>10842</v>
      </c>
      <c r="B87" s="1">
        <v>1782.86</v>
      </c>
      <c r="C87" s="1" t="s">
        <v>12</v>
      </c>
      <c r="D87" s="1" t="s">
        <v>14</v>
      </c>
      <c r="E87" s="1" t="s">
        <v>20</v>
      </c>
      <c r="F87" s="1" t="s">
        <v>29</v>
      </c>
      <c r="G87" s="1" t="s">
        <v>17</v>
      </c>
      <c r="H87" s="2">
        <v>7.51</v>
      </c>
      <c r="I87" s="1">
        <v>8.43</v>
      </c>
      <c r="J87" s="3">
        <f t="shared" si="1"/>
        <v>0.10913404507710557</v>
      </c>
    </row>
    <row r="88" spans="1:10" ht="21.75" customHeight="1">
      <c r="A88" s="1">
        <v>24024</v>
      </c>
      <c r="B88" s="1">
        <v>3284.21</v>
      </c>
      <c r="C88" s="1" t="s">
        <v>12</v>
      </c>
      <c r="D88" s="1" t="s">
        <v>25</v>
      </c>
      <c r="E88" s="1" t="s">
        <v>20</v>
      </c>
      <c r="F88" s="1" t="s">
        <v>29</v>
      </c>
      <c r="G88" s="1" t="s">
        <v>17</v>
      </c>
      <c r="H88" s="2">
        <v>6.69</v>
      </c>
      <c r="I88" s="1">
        <v>5.78</v>
      </c>
      <c r="J88" s="3">
        <f t="shared" si="1"/>
        <v>0.15743944636678203</v>
      </c>
    </row>
    <row r="89" spans="1:10">
      <c r="A89" s="1">
        <v>20482</v>
      </c>
      <c r="B89" s="1">
        <v>873.76</v>
      </c>
      <c r="C89" s="1" t="s">
        <v>12</v>
      </c>
      <c r="D89" s="1" t="s">
        <v>25</v>
      </c>
      <c r="E89" s="1" t="s">
        <v>15</v>
      </c>
      <c r="F89" s="1" t="s">
        <v>27</v>
      </c>
      <c r="G89" s="1" t="s">
        <v>17</v>
      </c>
      <c r="H89" s="2">
        <v>18.940000000000001</v>
      </c>
      <c r="I89" s="1">
        <v>23.33</v>
      </c>
      <c r="J89" s="3">
        <f t="shared" si="1"/>
        <v>0.18816973853407618</v>
      </c>
    </row>
    <row r="90" spans="1:10">
      <c r="A90" s="1">
        <v>184032</v>
      </c>
      <c r="B90" s="1">
        <v>10368</v>
      </c>
      <c r="C90" s="1" t="s">
        <v>28</v>
      </c>
      <c r="D90" s="1" t="s">
        <v>19</v>
      </c>
      <c r="E90" s="1" t="s">
        <v>15</v>
      </c>
      <c r="F90" s="1" t="s">
        <v>16</v>
      </c>
      <c r="G90" s="1" t="s">
        <v>22</v>
      </c>
      <c r="H90" s="2">
        <v>14.12</v>
      </c>
      <c r="I90" s="1">
        <v>16.09</v>
      </c>
      <c r="J90" s="3">
        <f t="shared" si="1"/>
        <v>0.12243629583592297</v>
      </c>
    </row>
    <row r="91" spans="1:10">
      <c r="A91" s="1">
        <v>16121</v>
      </c>
      <c r="B91" s="1">
        <v>642.74</v>
      </c>
      <c r="C91" s="1" t="s">
        <v>28</v>
      </c>
      <c r="D91" s="1" t="s">
        <v>25</v>
      </c>
      <c r="E91" s="1" t="s">
        <v>20</v>
      </c>
      <c r="F91" s="1" t="s">
        <v>21</v>
      </c>
      <c r="G91" s="1" t="s">
        <v>22</v>
      </c>
      <c r="H91" s="2">
        <v>26.32</v>
      </c>
      <c r="I91" s="1">
        <v>29.15</v>
      </c>
      <c r="J91" s="3">
        <f t="shared" si="1"/>
        <v>9.7084048027444206E-2</v>
      </c>
    </row>
    <row r="92" spans="1:10" ht="22.5" customHeight="1">
      <c r="A92" s="1">
        <v>10920</v>
      </c>
      <c r="B92" s="1">
        <v>2836.36</v>
      </c>
      <c r="C92" s="1" t="s">
        <v>12</v>
      </c>
      <c r="D92" s="1" t="s">
        <v>14</v>
      </c>
      <c r="E92" s="1" t="s">
        <v>15</v>
      </c>
      <c r="F92" s="1" t="s">
        <v>29</v>
      </c>
      <c r="G92" s="1" t="s">
        <v>17</v>
      </c>
      <c r="H92" s="2">
        <v>4.9800000000000004</v>
      </c>
      <c r="I92" s="1">
        <v>5.78</v>
      </c>
      <c r="J92" s="3">
        <f t="shared" si="1"/>
        <v>0.13840830449826985</v>
      </c>
    </row>
    <row r="93" spans="1:10">
      <c r="A93" s="1">
        <v>6270</v>
      </c>
      <c r="B93" s="1">
        <v>394.03</v>
      </c>
      <c r="C93" s="1" t="s">
        <v>24</v>
      </c>
      <c r="D93" s="1" t="s">
        <v>14</v>
      </c>
      <c r="E93" s="1" t="s">
        <v>20</v>
      </c>
      <c r="F93" s="1" t="s">
        <v>27</v>
      </c>
      <c r="G93" s="1" t="s">
        <v>17</v>
      </c>
      <c r="H93" s="2">
        <v>16.71</v>
      </c>
      <c r="I93" s="1">
        <v>19.73</v>
      </c>
      <c r="J93" s="3">
        <f t="shared" si="1"/>
        <v>0.15306639635073491</v>
      </c>
    </row>
    <row r="94" spans="1:10" ht="21" customHeight="1">
      <c r="A94" s="1">
        <v>17127</v>
      </c>
      <c r="B94" s="1">
        <v>2400</v>
      </c>
      <c r="C94" s="1" t="s">
        <v>24</v>
      </c>
      <c r="D94" s="1" t="s">
        <v>14</v>
      </c>
      <c r="E94" s="1" t="s">
        <v>20</v>
      </c>
      <c r="F94" s="1" t="s">
        <v>29</v>
      </c>
      <c r="G94" s="1" t="s">
        <v>17</v>
      </c>
      <c r="H94" s="2">
        <v>6.7</v>
      </c>
      <c r="I94" s="1">
        <v>7.6</v>
      </c>
      <c r="J94" s="3">
        <f t="shared" si="1"/>
        <v>0.11842105263157889</v>
      </c>
    </row>
    <row r="95" spans="1:10">
      <c r="A95" s="1">
        <v>6160</v>
      </c>
      <c r="B95" s="1">
        <v>2514.29</v>
      </c>
      <c r="C95" s="1" t="s">
        <v>12</v>
      </c>
      <c r="D95" s="1" t="s">
        <v>25</v>
      </c>
      <c r="E95" s="1" t="s">
        <v>15</v>
      </c>
      <c r="F95" s="1" t="s">
        <v>27</v>
      </c>
      <c r="G95" s="1" t="s">
        <v>17</v>
      </c>
      <c r="H95" s="2">
        <v>3.01</v>
      </c>
      <c r="I95" s="1">
        <v>2.41</v>
      </c>
      <c r="J95" s="3">
        <f t="shared" si="1"/>
        <v>0.24896265560165959</v>
      </c>
    </row>
    <row r="96" spans="1:10">
      <c r="A96" s="1">
        <v>5985</v>
      </c>
      <c r="B96" s="1">
        <v>720</v>
      </c>
      <c r="C96" s="1" t="s">
        <v>24</v>
      </c>
      <c r="D96" s="1" t="s">
        <v>14</v>
      </c>
      <c r="E96" s="1" t="s">
        <v>15</v>
      </c>
      <c r="F96" s="1" t="s">
        <v>27</v>
      </c>
      <c r="G96" s="1" t="s">
        <v>17</v>
      </c>
      <c r="H96" s="2">
        <v>10.7</v>
      </c>
      <c r="I96" s="1">
        <v>11.16</v>
      </c>
      <c r="J96" s="3">
        <f t="shared" si="1"/>
        <v>4.1218637992831618E-2</v>
      </c>
    </row>
    <row r="97" spans="1:10" ht="22.5" customHeight="1">
      <c r="A97" s="1">
        <v>103554</v>
      </c>
      <c r="B97" s="1">
        <v>1242.3499999999999</v>
      </c>
      <c r="C97" s="1" t="s">
        <v>12</v>
      </c>
      <c r="D97" s="1" t="s">
        <v>19</v>
      </c>
      <c r="E97" s="1" t="s">
        <v>15</v>
      </c>
      <c r="F97" s="1" t="s">
        <v>29</v>
      </c>
      <c r="G97" s="1" t="s">
        <v>22</v>
      </c>
      <c r="H97" s="2">
        <v>79.08</v>
      </c>
      <c r="I97" s="1">
        <v>104.19</v>
      </c>
      <c r="J97" s="3">
        <f t="shared" si="1"/>
        <v>0.24100201554851713</v>
      </c>
    </row>
    <row r="98" spans="1:10">
      <c r="A98" s="1">
        <v>66960</v>
      </c>
      <c r="B98" s="1">
        <v>9142.86</v>
      </c>
      <c r="C98" s="1" t="s">
        <v>24</v>
      </c>
      <c r="D98" s="1" t="s">
        <v>25</v>
      </c>
      <c r="E98" s="1" t="s">
        <v>20</v>
      </c>
      <c r="F98" s="1" t="s">
        <v>27</v>
      </c>
      <c r="G98" s="1" t="s">
        <v>22</v>
      </c>
      <c r="H98" s="2">
        <v>7.44</v>
      </c>
      <c r="I98" s="1">
        <v>6.54</v>
      </c>
      <c r="J98" s="3">
        <f t="shared" si="1"/>
        <v>0.13761467889908263</v>
      </c>
    </row>
    <row r="99" spans="1:10">
      <c r="A99" s="1">
        <v>12596</v>
      </c>
      <c r="B99" s="1">
        <v>1834.15</v>
      </c>
      <c r="C99" s="1" t="s">
        <v>28</v>
      </c>
      <c r="D99" s="1" t="s">
        <v>14</v>
      </c>
      <c r="E99" s="1" t="s">
        <v>15</v>
      </c>
      <c r="F99" s="1" t="s">
        <v>16</v>
      </c>
      <c r="G99" s="1" t="s">
        <v>17</v>
      </c>
      <c r="H99" s="2">
        <v>5.99</v>
      </c>
      <c r="I99" s="1">
        <v>7.47</v>
      </c>
      <c r="J99" s="3">
        <f t="shared" si="1"/>
        <v>0.19812583668005349</v>
      </c>
    </row>
    <row r="100" spans="1:10">
      <c r="A100" s="1">
        <v>8694</v>
      </c>
      <c r="B100" s="1">
        <v>603.59</v>
      </c>
      <c r="C100" s="1" t="s">
        <v>28</v>
      </c>
      <c r="D100" s="1" t="s">
        <v>14</v>
      </c>
      <c r="E100" s="1" t="s">
        <v>15</v>
      </c>
      <c r="F100" s="1" t="s">
        <v>16</v>
      </c>
      <c r="G100" s="1" t="s">
        <v>17</v>
      </c>
      <c r="H100" s="2">
        <v>12.13</v>
      </c>
      <c r="I100" s="1">
        <v>15.67</v>
      </c>
      <c r="J100" s="3">
        <f t="shared" si="1"/>
        <v>0.22590938098276958</v>
      </c>
    </row>
    <row r="101" spans="1:10">
      <c r="A101" s="1">
        <v>85860</v>
      </c>
      <c r="B101" s="1">
        <v>5400</v>
      </c>
      <c r="C101" s="1" t="s">
        <v>28</v>
      </c>
      <c r="D101" s="1" t="s">
        <v>14</v>
      </c>
      <c r="E101" s="1" t="s">
        <v>20</v>
      </c>
      <c r="F101" s="1" t="s">
        <v>30</v>
      </c>
      <c r="G101" s="1" t="s">
        <v>17</v>
      </c>
      <c r="H101" s="2">
        <v>24.26</v>
      </c>
      <c r="I101" s="1">
        <v>14.61</v>
      </c>
      <c r="J101" s="3">
        <f t="shared" si="1"/>
        <v>0.66050650239561959</v>
      </c>
    </row>
    <row r="102" spans="1:10">
      <c r="A102" s="1">
        <v>1404</v>
      </c>
      <c r="B102" s="1">
        <v>74.819999999999993</v>
      </c>
      <c r="C102" s="1" t="s">
        <v>12</v>
      </c>
      <c r="D102" s="1" t="s">
        <v>19</v>
      </c>
      <c r="E102" s="1" t="s">
        <v>15</v>
      </c>
      <c r="F102" s="1" t="s">
        <v>16</v>
      </c>
      <c r="G102" s="1" t="s">
        <v>22</v>
      </c>
      <c r="H102" s="2">
        <v>10.52</v>
      </c>
      <c r="I102" s="1">
        <v>17.010000000000002</v>
      </c>
      <c r="J102" s="3">
        <f t="shared" si="1"/>
        <v>0.38154027042915939</v>
      </c>
    </row>
    <row r="103" spans="1:10">
      <c r="A103" s="1">
        <v>29700</v>
      </c>
      <c r="B103" s="1">
        <v>672.61</v>
      </c>
      <c r="C103" s="1" t="s">
        <v>24</v>
      </c>
      <c r="D103" s="1" t="s">
        <v>19</v>
      </c>
      <c r="E103" s="1" t="s">
        <v>26</v>
      </c>
      <c r="F103" s="1" t="s">
        <v>27</v>
      </c>
      <c r="G103" s="1" t="s">
        <v>17</v>
      </c>
      <c r="H103" s="2">
        <v>61.71</v>
      </c>
      <c r="I103" s="1">
        <v>43.99</v>
      </c>
      <c r="J103" s="3">
        <f t="shared" si="1"/>
        <v>0.40281882245964989</v>
      </c>
    </row>
    <row r="104" spans="1:10" ht="20.25" customHeight="1">
      <c r="A104" s="1">
        <v>31278</v>
      </c>
      <c r="B104" s="1">
        <v>2080</v>
      </c>
      <c r="C104" s="1" t="s">
        <v>12</v>
      </c>
      <c r="D104" s="1" t="s">
        <v>19</v>
      </c>
      <c r="E104" s="1" t="s">
        <v>15</v>
      </c>
      <c r="F104" s="1" t="s">
        <v>29</v>
      </c>
      <c r="G104" s="1" t="s">
        <v>17</v>
      </c>
      <c r="H104" s="2">
        <v>17.09</v>
      </c>
      <c r="I104" s="1">
        <v>14.87</v>
      </c>
      <c r="J104" s="3">
        <f t="shared" si="1"/>
        <v>0.14929388029589782</v>
      </c>
    </row>
    <row r="105" spans="1:10">
      <c r="A105" s="1">
        <v>2944</v>
      </c>
      <c r="B105" s="1">
        <v>664.94</v>
      </c>
      <c r="C105" s="1" t="s">
        <v>12</v>
      </c>
      <c r="D105" s="1" t="s">
        <v>14</v>
      </c>
      <c r="E105" s="1" t="s">
        <v>15</v>
      </c>
      <c r="F105" s="1" t="s">
        <v>16</v>
      </c>
      <c r="G105" s="1" t="s">
        <v>17</v>
      </c>
      <c r="H105" s="2">
        <v>4.03</v>
      </c>
      <c r="I105" s="1">
        <v>4.82</v>
      </c>
      <c r="J105" s="3">
        <f t="shared" si="1"/>
        <v>0.16390041493775934</v>
      </c>
    </row>
    <row r="106" spans="1:10">
      <c r="A106" s="1">
        <v>1980</v>
      </c>
      <c r="B106" s="1">
        <v>2640</v>
      </c>
      <c r="C106" s="1" t="s">
        <v>18</v>
      </c>
      <c r="D106" s="1" t="s">
        <v>25</v>
      </c>
      <c r="E106" s="1" t="s">
        <v>15</v>
      </c>
      <c r="F106" s="1" t="s">
        <v>21</v>
      </c>
      <c r="G106" s="1" t="s">
        <v>17</v>
      </c>
      <c r="H106" s="2">
        <v>0.95</v>
      </c>
      <c r="I106" s="1">
        <v>0.5</v>
      </c>
      <c r="J106" s="3">
        <f t="shared" si="1"/>
        <v>0.89999999999999991</v>
      </c>
    </row>
    <row r="107" spans="1:10">
      <c r="A107" s="1">
        <v>5875</v>
      </c>
      <c r="B107" s="1">
        <v>494.74</v>
      </c>
      <c r="C107" s="1" t="s">
        <v>18</v>
      </c>
      <c r="D107" s="1" t="s">
        <v>14</v>
      </c>
      <c r="E107" s="1" t="s">
        <v>15</v>
      </c>
      <c r="F107" s="1" t="s">
        <v>27</v>
      </c>
      <c r="G107" s="1" t="s">
        <v>17</v>
      </c>
      <c r="H107" s="2">
        <v>11.19</v>
      </c>
      <c r="I107" s="1">
        <v>13.99</v>
      </c>
      <c r="J107" s="3">
        <f t="shared" si="1"/>
        <v>0.20014295925661191</v>
      </c>
    </row>
    <row r="108" spans="1:10" ht="18.75" customHeight="1">
      <c r="A108" s="1">
        <v>69498</v>
      </c>
      <c r="B108" s="1">
        <v>1416.39</v>
      </c>
      <c r="C108" s="1" t="s">
        <v>18</v>
      </c>
      <c r="D108" s="1" t="s">
        <v>19</v>
      </c>
      <c r="E108" s="1" t="s">
        <v>26</v>
      </c>
      <c r="F108" s="1" t="s">
        <v>16</v>
      </c>
      <c r="G108" s="1" t="s">
        <v>22</v>
      </c>
      <c r="H108" s="2">
        <v>49</v>
      </c>
      <c r="I108" s="1">
        <v>38.51</v>
      </c>
      <c r="J108" s="3">
        <f t="shared" si="1"/>
        <v>0.27239678005712809</v>
      </c>
    </row>
    <row r="109" spans="1:10">
      <c r="A109" s="1">
        <v>26208</v>
      </c>
      <c r="B109" s="1">
        <v>563.13</v>
      </c>
      <c r="C109" s="1" t="s">
        <v>18</v>
      </c>
      <c r="D109" s="1" t="s">
        <v>25</v>
      </c>
      <c r="E109" s="1" t="s">
        <v>20</v>
      </c>
      <c r="F109" s="1" t="s">
        <v>27</v>
      </c>
      <c r="G109" s="1" t="s">
        <v>22</v>
      </c>
      <c r="H109" s="2">
        <v>40.96</v>
      </c>
      <c r="I109" s="1">
        <v>41.58</v>
      </c>
      <c r="J109" s="3">
        <f t="shared" si="1"/>
        <v>1.4911014911014851E-2</v>
      </c>
    </row>
    <row r="110" spans="1:10">
      <c r="A110" s="1">
        <v>4606</v>
      </c>
      <c r="B110" s="1">
        <v>472.96</v>
      </c>
      <c r="C110" s="1" t="s">
        <v>28</v>
      </c>
      <c r="D110" s="1" t="s">
        <v>19</v>
      </c>
      <c r="E110" s="1" t="s">
        <v>20</v>
      </c>
      <c r="F110" s="1" t="s">
        <v>16</v>
      </c>
      <c r="G110" s="1" t="s">
        <v>22</v>
      </c>
      <c r="H110" s="2">
        <v>10.76</v>
      </c>
      <c r="I110" s="1">
        <v>9.2899999999999991</v>
      </c>
      <c r="J110" s="3">
        <f t="shared" si="1"/>
        <v>0.15823466092572666</v>
      </c>
    </row>
    <row r="111" spans="1:10">
      <c r="A111" s="1">
        <v>13200</v>
      </c>
      <c r="B111" s="1">
        <v>1135.48</v>
      </c>
      <c r="C111" s="1" t="s">
        <v>28</v>
      </c>
      <c r="D111" s="1" t="s">
        <v>25</v>
      </c>
      <c r="E111" s="1" t="s">
        <v>15</v>
      </c>
      <c r="F111" s="1" t="s">
        <v>21</v>
      </c>
      <c r="G111" s="1" t="s">
        <v>22</v>
      </c>
      <c r="H111" s="2">
        <v>12.89</v>
      </c>
      <c r="I111" s="1">
        <v>12.83</v>
      </c>
      <c r="J111" s="3">
        <f t="shared" si="1"/>
        <v>4.6765393608729925E-3</v>
      </c>
    </row>
    <row r="112" spans="1:10">
      <c r="A112" s="1">
        <v>15748</v>
      </c>
      <c r="B112" s="1">
        <v>992</v>
      </c>
      <c r="C112" s="1" t="s">
        <v>12</v>
      </c>
      <c r="D112" s="1" t="s">
        <v>25</v>
      </c>
      <c r="E112" s="1" t="s">
        <v>20</v>
      </c>
      <c r="F112" s="1" t="s">
        <v>27</v>
      </c>
      <c r="G112" s="1" t="s">
        <v>17</v>
      </c>
      <c r="H112" s="2">
        <v>18.04</v>
      </c>
      <c r="I112" s="1">
        <v>14.59</v>
      </c>
      <c r="J112" s="3">
        <f t="shared" si="1"/>
        <v>0.23646333104866343</v>
      </c>
    </row>
    <row r="113" spans="1:10" ht="21" customHeight="1">
      <c r="A113" s="1">
        <v>114961</v>
      </c>
      <c r="B113" s="1">
        <v>511.2</v>
      </c>
      <c r="C113" s="1" t="s">
        <v>24</v>
      </c>
      <c r="D113" s="1" t="s">
        <v>14</v>
      </c>
      <c r="E113" s="1" t="s">
        <v>26</v>
      </c>
      <c r="F113" s="1" t="s">
        <v>29</v>
      </c>
      <c r="G113" s="1" t="s">
        <v>17</v>
      </c>
      <c r="H113" s="2">
        <v>224</v>
      </c>
      <c r="I113" s="1">
        <v>224.89</v>
      </c>
      <c r="J113" s="3">
        <f t="shared" si="1"/>
        <v>3.9574903286050357E-3</v>
      </c>
    </row>
    <row r="114" spans="1:10">
      <c r="A114" s="1">
        <v>18760</v>
      </c>
      <c r="B114" s="1">
        <v>615.38</v>
      </c>
      <c r="C114" s="1" t="s">
        <v>18</v>
      </c>
      <c r="D114" s="1" t="s">
        <v>19</v>
      </c>
      <c r="E114" s="1" t="s">
        <v>20</v>
      </c>
      <c r="F114" s="1" t="s">
        <v>27</v>
      </c>
      <c r="G114" s="1" t="s">
        <v>17</v>
      </c>
      <c r="H114" s="2">
        <v>40.04</v>
      </c>
      <c r="I114" s="1">
        <v>24.9</v>
      </c>
      <c r="J114" s="3">
        <f t="shared" si="1"/>
        <v>0.6080321285140563</v>
      </c>
    </row>
    <row r="115" spans="1:10">
      <c r="A115" s="1">
        <v>7080</v>
      </c>
      <c r="B115" s="1">
        <v>297.79000000000002</v>
      </c>
      <c r="C115" s="1" t="s">
        <v>12</v>
      </c>
      <c r="D115" s="1" t="s">
        <v>25</v>
      </c>
      <c r="E115" s="1" t="s">
        <v>15</v>
      </c>
      <c r="F115" s="1" t="s">
        <v>27</v>
      </c>
      <c r="G115" s="1" t="s">
        <v>22</v>
      </c>
      <c r="H115" s="2">
        <v>34.090000000000003</v>
      </c>
      <c r="I115" s="1">
        <v>26.25</v>
      </c>
      <c r="J115" s="3">
        <f t="shared" si="1"/>
        <v>0.2986666666666668</v>
      </c>
    </row>
    <row r="116" spans="1:10">
      <c r="A116" s="1">
        <v>140868</v>
      </c>
      <c r="B116" s="1">
        <v>12480</v>
      </c>
      <c r="C116" s="1" t="s">
        <v>12</v>
      </c>
      <c r="D116" s="1" t="s">
        <v>14</v>
      </c>
      <c r="E116" s="1" t="s">
        <v>15</v>
      </c>
      <c r="F116" s="1" t="s">
        <v>16</v>
      </c>
      <c r="G116" s="1" t="s">
        <v>17</v>
      </c>
      <c r="H116" s="2">
        <v>8.92</v>
      </c>
      <c r="I116" s="1">
        <v>12.28</v>
      </c>
      <c r="J116" s="3">
        <f t="shared" si="1"/>
        <v>0.27361563517915305</v>
      </c>
    </row>
    <row r="117" spans="1:10">
      <c r="A117" s="1">
        <v>2867</v>
      </c>
      <c r="B117" s="1">
        <v>218.6</v>
      </c>
      <c r="C117" s="1" t="s">
        <v>28</v>
      </c>
      <c r="D117" s="1" t="s">
        <v>19</v>
      </c>
      <c r="E117" s="1" t="s">
        <v>20</v>
      </c>
      <c r="F117" s="1" t="s">
        <v>16</v>
      </c>
      <c r="G117" s="1" t="s">
        <v>22</v>
      </c>
      <c r="H117" s="2">
        <v>13.77</v>
      </c>
      <c r="I117" s="1">
        <v>12.51</v>
      </c>
      <c r="J117" s="3">
        <f t="shared" si="1"/>
        <v>0.10071942446043164</v>
      </c>
    </row>
    <row r="118" spans="1:10" ht="22.5" customHeight="1">
      <c r="A118" s="1">
        <v>8624</v>
      </c>
      <c r="B118" s="1">
        <v>849.66</v>
      </c>
      <c r="C118" s="1" t="s">
        <v>12</v>
      </c>
      <c r="D118" s="1" t="s">
        <v>19</v>
      </c>
      <c r="E118" s="1" t="s">
        <v>20</v>
      </c>
      <c r="F118" s="1" t="s">
        <v>29</v>
      </c>
      <c r="G118" s="1" t="s">
        <v>22</v>
      </c>
      <c r="H118" s="2">
        <v>9.39</v>
      </c>
      <c r="I118" s="1">
        <v>11.72</v>
      </c>
      <c r="J118" s="3">
        <f t="shared" si="1"/>
        <v>0.19880546075085323</v>
      </c>
    </row>
    <row r="119" spans="1:10">
      <c r="A119" s="1">
        <v>7144</v>
      </c>
      <c r="B119" s="1">
        <v>854.55</v>
      </c>
      <c r="C119" s="1" t="s">
        <v>28</v>
      </c>
      <c r="D119" s="1" t="s">
        <v>19</v>
      </c>
      <c r="E119" s="1" t="s">
        <v>20</v>
      </c>
      <c r="F119" s="1" t="s">
        <v>31</v>
      </c>
      <c r="G119" s="1" t="s">
        <v>17</v>
      </c>
      <c r="H119" s="2">
        <v>7.66</v>
      </c>
      <c r="I119" s="1">
        <v>10.119999999999999</v>
      </c>
      <c r="J119" s="3">
        <f t="shared" si="1"/>
        <v>0.2430830039525691</v>
      </c>
    </row>
    <row r="120" spans="1:10">
      <c r="A120" s="1">
        <v>28200</v>
      </c>
      <c r="B120" s="1">
        <v>1392.59</v>
      </c>
      <c r="C120" s="1" t="s">
        <v>28</v>
      </c>
      <c r="D120" s="1" t="s">
        <v>19</v>
      </c>
      <c r="E120" s="1" t="s">
        <v>15</v>
      </c>
      <c r="F120" s="1" t="s">
        <v>16</v>
      </c>
      <c r="G120" s="1" t="s">
        <v>22</v>
      </c>
      <c r="H120" s="2">
        <v>18.37</v>
      </c>
      <c r="I120" s="1">
        <v>18.350000000000001</v>
      </c>
      <c r="J120" s="3">
        <f t="shared" si="1"/>
        <v>1.0899182561307668E-3</v>
      </c>
    </row>
    <row r="121" spans="1:10">
      <c r="A121" s="1">
        <v>8820</v>
      </c>
      <c r="B121" s="1">
        <v>340.54</v>
      </c>
      <c r="C121" s="1" t="s">
        <v>24</v>
      </c>
      <c r="D121" s="1" t="s">
        <v>14</v>
      </c>
      <c r="E121" s="1" t="s">
        <v>26</v>
      </c>
      <c r="F121" s="1" t="s">
        <v>16</v>
      </c>
      <c r="G121" s="1" t="s">
        <v>17</v>
      </c>
      <c r="H121" s="2">
        <v>27.31</v>
      </c>
      <c r="I121" s="1">
        <v>24.41</v>
      </c>
      <c r="J121" s="3">
        <f t="shared" si="1"/>
        <v>0.11880376894715275</v>
      </c>
    </row>
    <row r="122" spans="1:10">
      <c r="A122" s="1">
        <v>1856</v>
      </c>
      <c r="B122" s="1">
        <v>562.64</v>
      </c>
      <c r="C122" s="1" t="s">
        <v>24</v>
      </c>
      <c r="D122" s="1" t="s">
        <v>14</v>
      </c>
      <c r="E122" s="1" t="s">
        <v>15</v>
      </c>
      <c r="F122" s="1" t="s">
        <v>16</v>
      </c>
      <c r="G122" s="1" t="s">
        <v>17</v>
      </c>
      <c r="H122" s="2">
        <v>2.72</v>
      </c>
      <c r="I122" s="1">
        <v>2.76</v>
      </c>
      <c r="J122" s="3">
        <f t="shared" si="1"/>
        <v>1.4492753623188259E-2</v>
      </c>
    </row>
    <row r="123" spans="1:10" ht="23.25" customHeight="1">
      <c r="A123" s="1">
        <v>17479</v>
      </c>
      <c r="B123" s="1">
        <v>1502.44</v>
      </c>
      <c r="C123" s="1" t="s">
        <v>12</v>
      </c>
      <c r="D123" s="1" t="s">
        <v>19</v>
      </c>
      <c r="E123" s="1" t="s">
        <v>20</v>
      </c>
      <c r="F123" s="1" t="s">
        <v>29</v>
      </c>
      <c r="G123" s="1" t="s">
        <v>17</v>
      </c>
      <c r="H123" s="2">
        <v>12.49</v>
      </c>
      <c r="I123" s="1">
        <v>12.11</v>
      </c>
      <c r="J123" s="3">
        <f t="shared" si="1"/>
        <v>3.1379025598678841E-2</v>
      </c>
    </row>
    <row r="124" spans="1:10" ht="23.25" customHeight="1">
      <c r="A124" s="1">
        <v>61985</v>
      </c>
      <c r="B124" s="1">
        <v>940.46</v>
      </c>
      <c r="C124" s="1" t="s">
        <v>12</v>
      </c>
      <c r="D124" s="1" t="s">
        <v>25</v>
      </c>
      <c r="E124" s="1" t="s">
        <v>26</v>
      </c>
      <c r="F124" s="1" t="s">
        <v>29</v>
      </c>
      <c r="G124" s="1" t="s">
        <v>22</v>
      </c>
      <c r="H124" s="2">
        <v>69.180000000000007</v>
      </c>
      <c r="I124" s="1">
        <v>70.430000000000007</v>
      </c>
      <c r="J124" s="3">
        <f t="shared" si="1"/>
        <v>1.7748118699417861E-2</v>
      </c>
    </row>
    <row r="125" spans="1:10">
      <c r="A125" s="1">
        <v>26508</v>
      </c>
      <c r="B125" s="1">
        <v>2278.79</v>
      </c>
      <c r="C125" s="1" t="s">
        <v>28</v>
      </c>
      <c r="D125" s="1" t="s">
        <v>14</v>
      </c>
      <c r="E125" s="1" t="s">
        <v>20</v>
      </c>
      <c r="F125" s="1" t="s">
        <v>16</v>
      </c>
      <c r="G125" s="1" t="s">
        <v>22</v>
      </c>
      <c r="H125" s="2">
        <v>11.22</v>
      </c>
      <c r="I125" s="1">
        <v>16.850000000000001</v>
      </c>
      <c r="J125" s="3">
        <f t="shared" si="1"/>
        <v>0.3341246290801187</v>
      </c>
    </row>
    <row r="126" spans="1:10">
      <c r="A126" s="1">
        <v>3619</v>
      </c>
      <c r="B126" s="1">
        <v>1175</v>
      </c>
      <c r="C126" s="1" t="s">
        <v>18</v>
      </c>
      <c r="D126" s="1" t="s">
        <v>14</v>
      </c>
      <c r="E126" s="1" t="s">
        <v>15</v>
      </c>
      <c r="F126" s="1" t="s">
        <v>31</v>
      </c>
      <c r="G126" s="1" t="s">
        <v>17</v>
      </c>
      <c r="H126" s="2">
        <v>4.96</v>
      </c>
      <c r="I126" s="1">
        <v>4.1399999999999997</v>
      </c>
      <c r="J126" s="3">
        <f t="shared" si="1"/>
        <v>0.19806763285024162</v>
      </c>
    </row>
    <row r="127" spans="1:10">
      <c r="A127" s="1">
        <v>30800</v>
      </c>
      <c r="B127" s="1">
        <v>1484.34</v>
      </c>
      <c r="C127" s="1" t="s">
        <v>24</v>
      </c>
      <c r="D127" s="1" t="s">
        <v>14</v>
      </c>
      <c r="E127" s="1" t="s">
        <v>15</v>
      </c>
      <c r="F127" s="1" t="s">
        <v>16</v>
      </c>
      <c r="G127" s="1" t="s">
        <v>22</v>
      </c>
      <c r="H127" s="2">
        <v>15.11</v>
      </c>
      <c r="I127" s="1">
        <v>19.25</v>
      </c>
      <c r="J127" s="3">
        <f t="shared" si="1"/>
        <v>0.2150649350649351</v>
      </c>
    </row>
    <row r="128" spans="1:10">
      <c r="A128" s="1">
        <v>12780</v>
      </c>
      <c r="B128" s="1">
        <v>2285.71</v>
      </c>
      <c r="C128" s="1" t="s">
        <v>12</v>
      </c>
      <c r="D128" s="1" t="s">
        <v>25</v>
      </c>
      <c r="E128" s="1" t="s">
        <v>15</v>
      </c>
      <c r="F128" s="1" t="s">
        <v>27</v>
      </c>
      <c r="G128" s="1" t="s">
        <v>22</v>
      </c>
      <c r="H128" s="2">
        <v>6.43</v>
      </c>
      <c r="I128" s="1">
        <v>7.04</v>
      </c>
      <c r="J128" s="3">
        <f t="shared" si="1"/>
        <v>8.6647727272727321E-2</v>
      </c>
    </row>
    <row r="129" spans="1:10">
      <c r="A129" s="1">
        <v>13552</v>
      </c>
      <c r="B129" s="1">
        <v>1184.6199999999999</v>
      </c>
      <c r="C129" s="1" t="s">
        <v>12</v>
      </c>
      <c r="D129" s="1" t="s">
        <v>25</v>
      </c>
      <c r="E129" s="1" t="s">
        <v>20</v>
      </c>
      <c r="F129" s="1" t="s">
        <v>27</v>
      </c>
      <c r="G129" s="1" t="s">
        <v>17</v>
      </c>
      <c r="H129" s="2">
        <v>12.89</v>
      </c>
      <c r="I129" s="1">
        <v>10.52</v>
      </c>
      <c r="J129" s="3">
        <f t="shared" si="1"/>
        <v>0.22528517110266169</v>
      </c>
    </row>
    <row r="130" spans="1:10">
      <c r="A130" s="1">
        <v>19404</v>
      </c>
      <c r="B130" s="1">
        <v>1484.34</v>
      </c>
      <c r="C130" s="1" t="s">
        <v>24</v>
      </c>
      <c r="D130" s="1" t="s">
        <v>14</v>
      </c>
      <c r="E130" s="1" t="s">
        <v>20</v>
      </c>
      <c r="F130" s="1" t="s">
        <v>32</v>
      </c>
      <c r="G130" s="1" t="s">
        <v>22</v>
      </c>
      <c r="H130" s="2">
        <v>12.39</v>
      </c>
      <c r="I130" s="1">
        <v>14.56</v>
      </c>
      <c r="J130" s="3">
        <f t="shared" ref="J130:J193" si="2">ABS(H130-I130)/I130</f>
        <v>0.14903846153846154</v>
      </c>
    </row>
    <row r="131" spans="1:10" ht="19.5" customHeight="1">
      <c r="A131" s="1">
        <v>9702</v>
      </c>
      <c r="B131" s="1">
        <v>200</v>
      </c>
      <c r="C131" s="1" t="s">
        <v>12</v>
      </c>
      <c r="D131" s="1" t="s">
        <v>25</v>
      </c>
      <c r="E131" s="1" t="s">
        <v>20</v>
      </c>
      <c r="F131" s="1" t="s">
        <v>27</v>
      </c>
      <c r="G131" s="1" t="s">
        <v>17</v>
      </c>
      <c r="H131" s="2">
        <v>48.51</v>
      </c>
      <c r="I131" s="1">
        <v>50.83</v>
      </c>
      <c r="J131" s="3">
        <f t="shared" si="2"/>
        <v>4.5642337202439515E-2</v>
      </c>
    </row>
    <row r="132" spans="1:10" ht="17.25" customHeight="1">
      <c r="A132" s="1">
        <v>9548</v>
      </c>
      <c r="B132" s="1">
        <v>213.52</v>
      </c>
      <c r="C132" s="1" t="s">
        <v>24</v>
      </c>
      <c r="D132" s="1" t="s">
        <v>14</v>
      </c>
      <c r="E132" s="1" t="s">
        <v>15</v>
      </c>
      <c r="F132" s="1" t="s">
        <v>27</v>
      </c>
      <c r="G132" s="1" t="s">
        <v>17</v>
      </c>
      <c r="H132" s="2">
        <v>44.71</v>
      </c>
      <c r="I132" s="1">
        <v>52.67</v>
      </c>
      <c r="J132" s="3">
        <f t="shared" si="2"/>
        <v>0.151129675337004</v>
      </c>
    </row>
    <row r="133" spans="1:10">
      <c r="A133" s="1">
        <v>35532</v>
      </c>
      <c r="B133" s="1">
        <v>1156.92</v>
      </c>
      <c r="C133" s="1" t="s">
        <v>18</v>
      </c>
      <c r="D133" s="1" t="s">
        <v>19</v>
      </c>
      <c r="E133" s="1" t="s">
        <v>20</v>
      </c>
      <c r="F133" s="1" t="s">
        <v>27</v>
      </c>
      <c r="G133" s="1" t="s">
        <v>17</v>
      </c>
      <c r="H133" s="2">
        <v>31.76</v>
      </c>
      <c r="I133" s="1">
        <v>25.08</v>
      </c>
      <c r="J133" s="3">
        <f t="shared" si="2"/>
        <v>0.26634768740031911</v>
      </c>
    </row>
    <row r="134" spans="1:10" ht="21.75" customHeight="1">
      <c r="A134" s="1">
        <v>11666</v>
      </c>
      <c r="B134" s="1">
        <v>1085.71</v>
      </c>
      <c r="C134" s="1" t="s">
        <v>12</v>
      </c>
      <c r="D134" s="1" t="s">
        <v>25</v>
      </c>
      <c r="E134" s="1" t="s">
        <v>26</v>
      </c>
      <c r="F134" s="1" t="s">
        <v>29</v>
      </c>
      <c r="G134" s="1" t="s">
        <v>22</v>
      </c>
      <c r="H134" s="2">
        <v>10.71</v>
      </c>
      <c r="I134" s="1">
        <v>10.07</v>
      </c>
      <c r="J134" s="3">
        <f t="shared" si="2"/>
        <v>6.3555114200595883E-2</v>
      </c>
    </row>
    <row r="135" spans="1:10">
      <c r="A135" s="1">
        <v>11760</v>
      </c>
      <c r="B135" s="1">
        <v>2434.7800000000002</v>
      </c>
      <c r="C135" s="1" t="s">
        <v>18</v>
      </c>
      <c r="D135" s="1" t="s">
        <v>14</v>
      </c>
      <c r="E135" s="1" t="s">
        <v>20</v>
      </c>
      <c r="F135" s="1" t="s">
        <v>27</v>
      </c>
      <c r="G135" s="1" t="s">
        <v>17</v>
      </c>
      <c r="H135" s="2">
        <v>4.16</v>
      </c>
      <c r="I135" s="1">
        <v>6.83</v>
      </c>
      <c r="J135" s="3">
        <f t="shared" si="2"/>
        <v>0.39092240117130306</v>
      </c>
    </row>
    <row r="136" spans="1:10" ht="21" customHeight="1">
      <c r="A136" s="1">
        <v>16064</v>
      </c>
      <c r="B136" s="1">
        <v>984.62</v>
      </c>
      <c r="C136" s="1" t="s">
        <v>18</v>
      </c>
      <c r="D136" s="1" t="s">
        <v>19</v>
      </c>
      <c r="E136" s="1" t="s">
        <v>26</v>
      </c>
      <c r="F136" s="1" t="s">
        <v>29</v>
      </c>
      <c r="G136" s="1" t="s">
        <v>22</v>
      </c>
      <c r="H136" s="2">
        <v>18.04</v>
      </c>
      <c r="I136" s="1">
        <v>15.49</v>
      </c>
      <c r="J136" s="3">
        <f t="shared" si="2"/>
        <v>0.16462233699160742</v>
      </c>
    </row>
    <row r="137" spans="1:10" ht="24.75" customHeight="1">
      <c r="A137" s="1">
        <v>93953</v>
      </c>
      <c r="B137" s="1">
        <v>4177.78</v>
      </c>
      <c r="C137" s="1" t="s">
        <v>28</v>
      </c>
      <c r="D137" s="1" t="s">
        <v>19</v>
      </c>
      <c r="E137" s="1" t="s">
        <v>15</v>
      </c>
      <c r="F137" s="1" t="s">
        <v>16</v>
      </c>
      <c r="G137" s="1" t="s">
        <v>22</v>
      </c>
      <c r="H137" s="2">
        <v>20.39</v>
      </c>
      <c r="I137" s="1">
        <v>20.38</v>
      </c>
      <c r="J137" s="3">
        <f t="shared" si="2"/>
        <v>4.9067713444561156E-4</v>
      </c>
    </row>
    <row r="138" spans="1:10">
      <c r="A138" s="1">
        <v>3087</v>
      </c>
      <c r="B138" s="1">
        <v>373.33</v>
      </c>
      <c r="C138" s="1" t="s">
        <v>28</v>
      </c>
      <c r="D138" s="1" t="s">
        <v>19</v>
      </c>
      <c r="E138" s="1" t="s">
        <v>20</v>
      </c>
      <c r="F138" s="1" t="s">
        <v>16</v>
      </c>
      <c r="G138" s="1" t="s">
        <v>22</v>
      </c>
      <c r="H138" s="2">
        <v>7.05</v>
      </c>
      <c r="I138" s="1">
        <v>7.89</v>
      </c>
      <c r="J138" s="3">
        <f t="shared" si="2"/>
        <v>0.10646387832699618</v>
      </c>
    </row>
    <row r="139" spans="1:10">
      <c r="A139" s="1">
        <v>13134</v>
      </c>
      <c r="B139" s="1">
        <v>1955.56</v>
      </c>
      <c r="C139" s="1" t="s">
        <v>28</v>
      </c>
      <c r="D139" s="1" t="s">
        <v>19</v>
      </c>
      <c r="E139" s="1" t="s">
        <v>15</v>
      </c>
      <c r="F139" s="1" t="s">
        <v>16</v>
      </c>
      <c r="G139" s="1" t="s">
        <v>22</v>
      </c>
      <c r="H139" s="2">
        <v>8.8800000000000008</v>
      </c>
      <c r="I139" s="1">
        <v>6.09</v>
      </c>
      <c r="J139" s="3">
        <f t="shared" si="2"/>
        <v>0.45812807881773415</v>
      </c>
    </row>
    <row r="140" spans="1:10">
      <c r="A140" s="1">
        <v>46492</v>
      </c>
      <c r="B140" s="1">
        <v>414.04</v>
      </c>
      <c r="C140" s="1" t="s">
        <v>28</v>
      </c>
      <c r="D140" s="1" t="s">
        <v>14</v>
      </c>
      <c r="E140" s="1" t="s">
        <v>15</v>
      </c>
      <c r="F140" s="1" t="s">
        <v>16</v>
      </c>
      <c r="G140" s="1" t="s">
        <v>17</v>
      </c>
      <c r="H140" s="2">
        <v>148.94</v>
      </c>
      <c r="I140" s="1">
        <v>122.19</v>
      </c>
      <c r="J140" s="3">
        <f t="shared" si="2"/>
        <v>0.21892135199279811</v>
      </c>
    </row>
    <row r="141" spans="1:10">
      <c r="A141" s="1">
        <v>29260</v>
      </c>
      <c r="B141" s="1">
        <v>3733.33</v>
      </c>
      <c r="C141" s="1" t="s">
        <v>24</v>
      </c>
      <c r="D141" s="1" t="s">
        <v>25</v>
      </c>
      <c r="E141" s="1" t="s">
        <v>15</v>
      </c>
      <c r="F141" s="1" t="s">
        <v>27</v>
      </c>
      <c r="G141" s="1" t="s">
        <v>22</v>
      </c>
      <c r="H141" s="2">
        <v>7.55</v>
      </c>
      <c r="I141" s="1">
        <v>7.8</v>
      </c>
      <c r="J141" s="3">
        <f t="shared" si="2"/>
        <v>3.2051282051282055E-2</v>
      </c>
    </row>
    <row r="142" spans="1:10">
      <c r="A142" s="1">
        <v>20414</v>
      </c>
      <c r="B142" s="1">
        <v>944</v>
      </c>
      <c r="C142" s="1" t="s">
        <v>28</v>
      </c>
      <c r="D142" s="1" t="s">
        <v>25</v>
      </c>
      <c r="E142" s="1" t="s">
        <v>26</v>
      </c>
      <c r="F142" s="1" t="s">
        <v>21</v>
      </c>
      <c r="G142" s="1" t="s">
        <v>17</v>
      </c>
      <c r="H142" s="2">
        <v>18.940000000000001</v>
      </c>
      <c r="I142" s="1">
        <v>21.27</v>
      </c>
      <c r="J142" s="3">
        <f t="shared" si="2"/>
        <v>0.10954395862717435</v>
      </c>
    </row>
    <row r="143" spans="1:10">
      <c r="A143" s="1">
        <v>20713</v>
      </c>
      <c r="B143" s="1">
        <v>1353.85</v>
      </c>
      <c r="C143" s="1" t="s">
        <v>12</v>
      </c>
      <c r="D143" s="1" t="s">
        <v>25</v>
      </c>
      <c r="E143" s="1" t="s">
        <v>20</v>
      </c>
      <c r="F143" s="1" t="s">
        <v>27</v>
      </c>
      <c r="G143" s="1" t="s">
        <v>17</v>
      </c>
      <c r="H143" s="2">
        <v>17.45</v>
      </c>
      <c r="I143" s="1">
        <v>14.06</v>
      </c>
      <c r="J143" s="3">
        <f t="shared" si="2"/>
        <v>0.24110953058321469</v>
      </c>
    </row>
    <row r="144" spans="1:10" ht="19.5" customHeight="1">
      <c r="A144" s="1">
        <v>24180</v>
      </c>
      <c r="B144" s="1">
        <v>3120</v>
      </c>
      <c r="C144" s="1" t="s">
        <v>24</v>
      </c>
      <c r="D144" s="1" t="s">
        <v>14</v>
      </c>
      <c r="E144" s="1" t="s">
        <v>20</v>
      </c>
      <c r="F144" s="1" t="s">
        <v>29</v>
      </c>
      <c r="G144" s="1" t="s">
        <v>17</v>
      </c>
      <c r="H144" s="2">
        <v>8.7899999999999991</v>
      </c>
      <c r="I144" s="1">
        <v>8.26</v>
      </c>
      <c r="J144" s="3">
        <f t="shared" si="2"/>
        <v>6.4164648910411543E-2</v>
      </c>
    </row>
    <row r="145" spans="1:10">
      <c r="A145" s="1">
        <v>10758</v>
      </c>
      <c r="B145" s="1">
        <v>108.87</v>
      </c>
      <c r="C145" s="1" t="s">
        <v>24</v>
      </c>
      <c r="D145" s="1" t="s">
        <v>19</v>
      </c>
      <c r="E145" s="1" t="s">
        <v>15</v>
      </c>
      <c r="F145" s="1" t="s">
        <v>27</v>
      </c>
      <c r="G145" s="1" t="s">
        <v>22</v>
      </c>
      <c r="H145" s="2">
        <v>94.77</v>
      </c>
      <c r="I145" s="1">
        <v>110.51</v>
      </c>
      <c r="J145" s="3">
        <f t="shared" si="2"/>
        <v>0.14243054927155921</v>
      </c>
    </row>
    <row r="146" spans="1:10">
      <c r="A146" s="1">
        <v>124127</v>
      </c>
      <c r="B146" s="1">
        <v>4423.53</v>
      </c>
      <c r="C146" s="1" t="s">
        <v>28</v>
      </c>
      <c r="D146" s="1" t="s">
        <v>14</v>
      </c>
      <c r="E146" s="1" t="s">
        <v>20</v>
      </c>
      <c r="F146" s="1" t="s">
        <v>16</v>
      </c>
      <c r="G146" s="1" t="s">
        <v>17</v>
      </c>
      <c r="H146" s="2">
        <v>42.17</v>
      </c>
      <c r="I146" s="1">
        <v>25.79</v>
      </c>
      <c r="J146" s="3">
        <f t="shared" si="2"/>
        <v>0.63512989530825914</v>
      </c>
    </row>
    <row r="147" spans="1:10">
      <c r="A147" s="1">
        <v>37107</v>
      </c>
      <c r="B147" s="1">
        <v>1309.0899999999999</v>
      </c>
      <c r="C147" s="1" t="s">
        <v>24</v>
      </c>
      <c r="D147" s="1" t="s">
        <v>19</v>
      </c>
      <c r="E147" s="1" t="s">
        <v>20</v>
      </c>
      <c r="F147" s="1" t="s">
        <v>16</v>
      </c>
      <c r="G147" s="1" t="s">
        <v>22</v>
      </c>
      <c r="H147" s="2">
        <v>25.67</v>
      </c>
      <c r="I147" s="1">
        <v>29.27</v>
      </c>
      <c r="J147" s="3">
        <f t="shared" si="2"/>
        <v>0.12299282541851718</v>
      </c>
    </row>
    <row r="148" spans="1:10">
      <c r="A148" s="1">
        <v>9856</v>
      </c>
      <c r="B148" s="1">
        <v>645.03</v>
      </c>
      <c r="C148" s="1" t="s">
        <v>12</v>
      </c>
      <c r="D148" s="1" t="s">
        <v>19</v>
      </c>
      <c r="E148" s="1" t="s">
        <v>15</v>
      </c>
      <c r="F148" s="1" t="s">
        <v>27</v>
      </c>
      <c r="G148" s="1" t="s">
        <v>17</v>
      </c>
      <c r="H148" s="2">
        <v>16.41</v>
      </c>
      <c r="I148" s="1">
        <v>20.04</v>
      </c>
      <c r="J148" s="3">
        <f t="shared" si="2"/>
        <v>0.18113772455089816</v>
      </c>
    </row>
    <row r="149" spans="1:10">
      <c r="A149" s="1">
        <v>1092</v>
      </c>
      <c r="B149" s="1">
        <v>1094.74</v>
      </c>
      <c r="C149" s="1" t="s">
        <v>12</v>
      </c>
      <c r="D149" s="1" t="s">
        <v>19</v>
      </c>
      <c r="E149" s="1" t="s">
        <v>15</v>
      </c>
      <c r="F149" s="1" t="s">
        <v>16</v>
      </c>
      <c r="G149" s="1" t="s">
        <v>22</v>
      </c>
      <c r="H149" s="2">
        <v>1.22</v>
      </c>
      <c r="I149" s="1">
        <v>1.03</v>
      </c>
      <c r="J149" s="3">
        <f t="shared" si="2"/>
        <v>0.18446601941747567</v>
      </c>
    </row>
    <row r="150" spans="1:10">
      <c r="A150" s="1">
        <v>71928</v>
      </c>
      <c r="B150" s="1">
        <v>1240.19</v>
      </c>
      <c r="C150" s="1" t="s">
        <v>18</v>
      </c>
      <c r="D150" s="1" t="s">
        <v>19</v>
      </c>
      <c r="E150" s="1" t="s">
        <v>20</v>
      </c>
      <c r="F150" s="1" t="s">
        <v>27</v>
      </c>
      <c r="G150" s="1" t="s">
        <v>22</v>
      </c>
      <c r="H150" s="2">
        <v>57.03</v>
      </c>
      <c r="I150" s="1">
        <v>68.27</v>
      </c>
      <c r="J150" s="3">
        <f t="shared" si="2"/>
        <v>0.16464039841804592</v>
      </c>
    </row>
    <row r="151" spans="1:10">
      <c r="A151" s="1">
        <v>55930</v>
      </c>
      <c r="B151" s="1">
        <v>1566.67</v>
      </c>
      <c r="C151" s="1" t="s">
        <v>28</v>
      </c>
      <c r="D151" s="1" t="s">
        <v>19</v>
      </c>
      <c r="E151" s="1" t="s">
        <v>20</v>
      </c>
      <c r="F151" s="1" t="s">
        <v>16</v>
      </c>
      <c r="G151" s="1" t="s">
        <v>22</v>
      </c>
      <c r="H151" s="2">
        <v>47.26</v>
      </c>
      <c r="I151" s="1">
        <v>34.06</v>
      </c>
      <c r="J151" s="3">
        <f t="shared" si="2"/>
        <v>0.38755137991779198</v>
      </c>
    </row>
    <row r="152" spans="1:10">
      <c r="A152" s="1">
        <v>7623</v>
      </c>
      <c r="B152" s="1">
        <v>5356.52</v>
      </c>
      <c r="C152" s="1" t="s">
        <v>12</v>
      </c>
      <c r="D152" s="1" t="s">
        <v>19</v>
      </c>
      <c r="E152" s="1" t="s">
        <v>15</v>
      </c>
      <c r="F152" s="1" t="s">
        <v>16</v>
      </c>
      <c r="G152" s="1" t="s">
        <v>22</v>
      </c>
      <c r="H152" s="2">
        <v>1.31</v>
      </c>
      <c r="I152" s="1">
        <v>1.29</v>
      </c>
      <c r="J152" s="3">
        <f t="shared" si="2"/>
        <v>1.5503875968992262E-2</v>
      </c>
    </row>
    <row r="153" spans="1:10" ht="18.75" customHeight="1">
      <c r="A153" s="1">
        <v>45990</v>
      </c>
      <c r="B153" s="1">
        <v>222.22</v>
      </c>
      <c r="C153" s="1" t="s">
        <v>24</v>
      </c>
      <c r="D153" s="1" t="s">
        <v>19</v>
      </c>
      <c r="E153" s="1" t="s">
        <v>26</v>
      </c>
      <c r="F153" s="1" t="s">
        <v>27</v>
      </c>
      <c r="G153" s="1" t="s">
        <v>22</v>
      </c>
      <c r="H153" s="2">
        <v>206.95</v>
      </c>
      <c r="I153" s="1">
        <v>228.66</v>
      </c>
      <c r="J153" s="3">
        <f t="shared" si="2"/>
        <v>9.494445902212896E-2</v>
      </c>
    </row>
    <row r="154" spans="1:10">
      <c r="A154" s="1">
        <v>51975</v>
      </c>
      <c r="B154" s="1">
        <v>692.13</v>
      </c>
      <c r="C154" s="1" t="s">
        <v>12</v>
      </c>
      <c r="D154" s="1" t="s">
        <v>25</v>
      </c>
      <c r="E154" s="1" t="s">
        <v>26</v>
      </c>
      <c r="F154" s="1" t="s">
        <v>27</v>
      </c>
      <c r="G154" s="1" t="s">
        <v>17</v>
      </c>
      <c r="H154" s="2">
        <v>135.41999999999999</v>
      </c>
      <c r="I154" s="1">
        <v>73.86</v>
      </c>
      <c r="J154" s="3">
        <f t="shared" si="2"/>
        <v>0.83346872461413468</v>
      </c>
    </row>
    <row r="155" spans="1:10">
      <c r="A155" s="1">
        <v>12402</v>
      </c>
      <c r="B155" s="1">
        <v>4800</v>
      </c>
      <c r="C155" s="1" t="s">
        <v>12</v>
      </c>
      <c r="D155" s="1" t="s">
        <v>14</v>
      </c>
      <c r="E155" s="1" t="s">
        <v>15</v>
      </c>
      <c r="F155" s="1" t="s">
        <v>16</v>
      </c>
      <c r="G155" s="1" t="s">
        <v>17</v>
      </c>
      <c r="H155" s="2">
        <v>1.36</v>
      </c>
      <c r="I155" s="1">
        <v>2.81</v>
      </c>
      <c r="J155" s="3">
        <f t="shared" si="2"/>
        <v>0.51601423487544484</v>
      </c>
    </row>
    <row r="156" spans="1:10" ht="18" customHeight="1">
      <c r="A156" s="1">
        <v>14861</v>
      </c>
      <c r="B156" s="1">
        <v>770</v>
      </c>
      <c r="C156" s="1" t="s">
        <v>24</v>
      </c>
      <c r="D156" s="1" t="s">
        <v>14</v>
      </c>
      <c r="E156" s="1" t="s">
        <v>15</v>
      </c>
      <c r="F156" s="1" t="s">
        <v>29</v>
      </c>
      <c r="G156" s="1" t="s">
        <v>17</v>
      </c>
      <c r="H156" s="2">
        <v>32.32</v>
      </c>
      <c r="I156" s="1">
        <v>17.14</v>
      </c>
      <c r="J156" s="3">
        <f t="shared" si="2"/>
        <v>0.88564760793465569</v>
      </c>
    </row>
    <row r="157" spans="1:10">
      <c r="A157" s="1">
        <v>4056</v>
      </c>
      <c r="B157" s="1">
        <v>1709.59</v>
      </c>
      <c r="C157" s="1" t="s">
        <v>12</v>
      </c>
      <c r="D157" s="1" t="s">
        <v>25</v>
      </c>
      <c r="E157" s="1" t="s">
        <v>15</v>
      </c>
      <c r="F157" s="1" t="s">
        <v>21</v>
      </c>
      <c r="G157" s="1" t="s">
        <v>22</v>
      </c>
      <c r="H157" s="2">
        <v>1.99</v>
      </c>
      <c r="I157" s="1">
        <v>2.99</v>
      </c>
      <c r="J157" s="3">
        <f t="shared" si="2"/>
        <v>0.33444816053511711</v>
      </c>
    </row>
    <row r="158" spans="1:10">
      <c r="A158" s="1">
        <v>6480</v>
      </c>
      <c r="B158" s="1">
        <v>16200</v>
      </c>
      <c r="C158" s="1" t="s">
        <v>18</v>
      </c>
      <c r="D158" s="1" t="s">
        <v>14</v>
      </c>
      <c r="E158" s="1" t="s">
        <v>20</v>
      </c>
      <c r="F158" s="1" t="s">
        <v>30</v>
      </c>
      <c r="G158" s="1" t="s">
        <v>22</v>
      </c>
      <c r="H158" s="2">
        <v>0.17</v>
      </c>
      <c r="I158" s="1">
        <v>0.63</v>
      </c>
      <c r="J158" s="3">
        <f t="shared" si="2"/>
        <v>0.73015873015873012</v>
      </c>
    </row>
    <row r="159" spans="1:10">
      <c r="A159" s="1">
        <v>13583</v>
      </c>
      <c r="B159" s="1">
        <v>1319.3</v>
      </c>
      <c r="C159" s="1" t="s">
        <v>12</v>
      </c>
      <c r="D159" s="1" t="s">
        <v>14</v>
      </c>
      <c r="E159" s="1" t="s">
        <v>15</v>
      </c>
      <c r="F159" s="1" t="s">
        <v>16</v>
      </c>
      <c r="G159" s="1" t="s">
        <v>17</v>
      </c>
      <c r="H159" s="2">
        <v>10.92</v>
      </c>
      <c r="I159" s="1">
        <v>9.5500000000000007</v>
      </c>
      <c r="J159" s="3">
        <f t="shared" si="2"/>
        <v>0.14345549738219887</v>
      </c>
    </row>
    <row r="160" spans="1:10">
      <c r="A160" s="1">
        <v>16068</v>
      </c>
      <c r="B160" s="1">
        <v>917.65</v>
      </c>
      <c r="C160" s="1" t="s">
        <v>12</v>
      </c>
      <c r="D160" s="1" t="s">
        <v>19</v>
      </c>
      <c r="E160" s="1" t="s">
        <v>15</v>
      </c>
      <c r="F160" s="1" t="s">
        <v>16</v>
      </c>
      <c r="G160" s="1" t="s">
        <v>22</v>
      </c>
      <c r="H160" s="2">
        <v>19.260000000000002</v>
      </c>
      <c r="I160" s="1">
        <v>15.87</v>
      </c>
      <c r="J160" s="3">
        <f t="shared" si="2"/>
        <v>0.21361058601134231</v>
      </c>
    </row>
    <row r="161" spans="1:10">
      <c r="A161" s="1">
        <v>2079</v>
      </c>
      <c r="B161" s="1">
        <v>131.62</v>
      </c>
      <c r="C161" s="1" t="s">
        <v>12</v>
      </c>
      <c r="D161" s="1" t="s">
        <v>14</v>
      </c>
      <c r="E161" s="1" t="s">
        <v>15</v>
      </c>
      <c r="F161" s="1" t="s">
        <v>16</v>
      </c>
      <c r="G161" s="1" t="s">
        <v>17</v>
      </c>
      <c r="H161" s="2">
        <v>20.84</v>
      </c>
      <c r="I161" s="1">
        <v>19.59</v>
      </c>
      <c r="J161" s="3">
        <f t="shared" si="2"/>
        <v>6.3808065339458903E-2</v>
      </c>
    </row>
    <row r="162" spans="1:10">
      <c r="A162" s="1">
        <v>10626</v>
      </c>
      <c r="B162" s="1">
        <v>479.38</v>
      </c>
      <c r="C162" s="1" t="s">
        <v>12</v>
      </c>
      <c r="D162" s="1" t="s">
        <v>25</v>
      </c>
      <c r="E162" s="1" t="s">
        <v>20</v>
      </c>
      <c r="F162" s="1" t="s">
        <v>16</v>
      </c>
      <c r="G162" s="1" t="s">
        <v>22</v>
      </c>
      <c r="H162" s="2">
        <v>21.61</v>
      </c>
      <c r="I162" s="1">
        <v>18.3</v>
      </c>
      <c r="J162" s="3">
        <f t="shared" si="2"/>
        <v>0.18087431693989064</v>
      </c>
    </row>
    <row r="163" spans="1:10">
      <c r="A163" s="1">
        <v>34584</v>
      </c>
      <c r="B163" s="1">
        <v>477.83</v>
      </c>
      <c r="C163" s="1" t="s">
        <v>24</v>
      </c>
      <c r="D163" s="1" t="s">
        <v>25</v>
      </c>
      <c r="E163" s="1" t="s">
        <v>20</v>
      </c>
      <c r="F163" s="1" t="s">
        <v>27</v>
      </c>
      <c r="G163" s="1" t="s">
        <v>22</v>
      </c>
      <c r="H163" s="2">
        <v>55.54</v>
      </c>
      <c r="I163" s="1">
        <v>64.67</v>
      </c>
      <c r="J163" s="3">
        <f t="shared" si="2"/>
        <v>0.14117828977887742</v>
      </c>
    </row>
    <row r="164" spans="1:10">
      <c r="A164" s="1">
        <v>6360</v>
      </c>
      <c r="B164" s="1">
        <v>1523.81</v>
      </c>
      <c r="C164" s="1" t="s">
        <v>12</v>
      </c>
      <c r="D164" s="1" t="s">
        <v>14</v>
      </c>
      <c r="E164" s="1" t="s">
        <v>15</v>
      </c>
      <c r="F164" s="1" t="s">
        <v>27</v>
      </c>
      <c r="G164" s="1" t="s">
        <v>17</v>
      </c>
      <c r="H164" s="2">
        <v>4.59</v>
      </c>
      <c r="I164" s="1">
        <v>7.29</v>
      </c>
      <c r="J164" s="3">
        <f t="shared" si="2"/>
        <v>0.37037037037037041</v>
      </c>
    </row>
    <row r="165" spans="1:10">
      <c r="A165" s="1">
        <v>14523</v>
      </c>
      <c r="B165" s="1">
        <v>1474.51</v>
      </c>
      <c r="C165" s="1" t="s">
        <v>28</v>
      </c>
      <c r="D165" s="1" t="s">
        <v>19</v>
      </c>
      <c r="E165" s="1" t="s">
        <v>20</v>
      </c>
      <c r="F165" s="1" t="s">
        <v>16</v>
      </c>
      <c r="G165" s="1" t="s">
        <v>17</v>
      </c>
      <c r="H165" s="2">
        <v>9.3800000000000008</v>
      </c>
      <c r="I165" s="1">
        <v>8.4700000000000006</v>
      </c>
      <c r="J165" s="3">
        <f t="shared" si="2"/>
        <v>0.10743801652892562</v>
      </c>
    </row>
    <row r="166" spans="1:10">
      <c r="A166" s="1">
        <v>10472</v>
      </c>
      <c r="B166" s="1">
        <v>1109.9100000000001</v>
      </c>
      <c r="C166" s="1" t="s">
        <v>12</v>
      </c>
      <c r="D166" s="1" t="s">
        <v>25</v>
      </c>
      <c r="E166" s="1" t="s">
        <v>15</v>
      </c>
      <c r="F166" s="1" t="s">
        <v>27</v>
      </c>
      <c r="G166" s="1" t="s">
        <v>17</v>
      </c>
      <c r="H166" s="2">
        <v>9.92</v>
      </c>
      <c r="I166" s="1">
        <v>8.24</v>
      </c>
      <c r="J166" s="3">
        <f t="shared" si="2"/>
        <v>0.20388349514563103</v>
      </c>
    </row>
    <row r="167" spans="1:10" ht="17.25" customHeight="1">
      <c r="A167" s="1">
        <v>12840</v>
      </c>
      <c r="B167" s="1">
        <v>2909.09</v>
      </c>
      <c r="C167" s="1" t="s">
        <v>12</v>
      </c>
      <c r="D167" s="1" t="s">
        <v>14</v>
      </c>
      <c r="E167" s="1" t="s">
        <v>15</v>
      </c>
      <c r="F167" s="1" t="s">
        <v>29</v>
      </c>
      <c r="G167" s="1" t="s">
        <v>17</v>
      </c>
      <c r="H167" s="2">
        <v>4.38</v>
      </c>
      <c r="I167" s="1">
        <v>6.62</v>
      </c>
      <c r="J167" s="3">
        <f t="shared" si="2"/>
        <v>0.33836858006042297</v>
      </c>
    </row>
    <row r="168" spans="1:10" ht="21.75" customHeight="1">
      <c r="A168" s="1">
        <v>18753</v>
      </c>
      <c r="B168" s="1">
        <v>1089.8599999999999</v>
      </c>
      <c r="C168" s="1" t="s">
        <v>18</v>
      </c>
      <c r="D168" s="1" t="s">
        <v>14</v>
      </c>
      <c r="E168" s="1" t="s">
        <v>20</v>
      </c>
      <c r="F168" s="1" t="s">
        <v>29</v>
      </c>
      <c r="G168" s="1" t="s">
        <v>17</v>
      </c>
      <c r="H168" s="2">
        <v>22.13</v>
      </c>
      <c r="I168" s="1">
        <v>16.079999999999998</v>
      </c>
      <c r="J168" s="3">
        <f t="shared" si="2"/>
        <v>0.37624378109452744</v>
      </c>
    </row>
    <row r="169" spans="1:10" ht="20.25" customHeight="1">
      <c r="A169" s="1">
        <v>14400</v>
      </c>
      <c r="B169" s="1">
        <v>12000</v>
      </c>
      <c r="C169" s="1" t="s">
        <v>12</v>
      </c>
      <c r="D169" s="1" t="s">
        <v>14</v>
      </c>
      <c r="E169" s="1" t="s">
        <v>26</v>
      </c>
      <c r="F169" s="1" t="s">
        <v>29</v>
      </c>
      <c r="G169" s="1" t="s">
        <v>17</v>
      </c>
      <c r="H169" s="2">
        <v>1.37</v>
      </c>
      <c r="I169" s="1">
        <v>1.78</v>
      </c>
      <c r="J169" s="3">
        <f t="shared" si="2"/>
        <v>0.23033707865168535</v>
      </c>
    </row>
    <row r="170" spans="1:10">
      <c r="A170" s="1">
        <v>19500</v>
      </c>
      <c r="B170" s="1">
        <v>2354.7199999999998</v>
      </c>
      <c r="C170" s="1" t="s">
        <v>12</v>
      </c>
      <c r="D170" s="1" t="s">
        <v>25</v>
      </c>
      <c r="E170" s="1" t="s">
        <v>20</v>
      </c>
      <c r="F170" s="1" t="s">
        <v>27</v>
      </c>
      <c r="G170" s="1" t="s">
        <v>17</v>
      </c>
      <c r="H170" s="2">
        <v>7.54</v>
      </c>
      <c r="I170" s="1">
        <v>7.61</v>
      </c>
      <c r="J170" s="3">
        <f t="shared" si="2"/>
        <v>9.1984231274638995E-3</v>
      </c>
    </row>
    <row r="171" spans="1:10">
      <c r="A171" s="1">
        <v>4375</v>
      </c>
      <c r="B171" s="1">
        <v>1272.73</v>
      </c>
      <c r="C171" s="1" t="s">
        <v>28</v>
      </c>
      <c r="D171" s="1" t="s">
        <v>14</v>
      </c>
      <c r="E171" s="1" t="s">
        <v>20</v>
      </c>
      <c r="F171" s="1" t="s">
        <v>16</v>
      </c>
      <c r="G171" s="1" t="s">
        <v>22</v>
      </c>
      <c r="H171" s="2">
        <v>2.89</v>
      </c>
      <c r="I171" s="1">
        <v>4.9800000000000004</v>
      </c>
      <c r="J171" s="3">
        <f t="shared" si="2"/>
        <v>0.41967871485943775</v>
      </c>
    </row>
    <row r="172" spans="1:10">
      <c r="A172" s="1">
        <v>26280</v>
      </c>
      <c r="B172" s="1">
        <v>640</v>
      </c>
      <c r="C172" s="1" t="s">
        <v>24</v>
      </c>
      <c r="D172" s="1" t="s">
        <v>14</v>
      </c>
      <c r="E172" s="1" t="s">
        <v>15</v>
      </c>
      <c r="F172" s="1" t="s">
        <v>27</v>
      </c>
      <c r="G172" s="1" t="s">
        <v>17</v>
      </c>
      <c r="H172" s="2">
        <v>0.1251034</v>
      </c>
      <c r="I172" s="1">
        <v>48.36</v>
      </c>
      <c r="J172" s="3">
        <f t="shared" si="2"/>
        <v>0.99741308105872617</v>
      </c>
    </row>
    <row r="173" spans="1:10">
      <c r="A173" s="1">
        <v>16760</v>
      </c>
      <c r="B173" s="1">
        <v>695.65</v>
      </c>
      <c r="C173" s="1" t="s">
        <v>24</v>
      </c>
      <c r="D173" s="1" t="s">
        <v>19</v>
      </c>
      <c r="E173" s="1" t="s">
        <v>20</v>
      </c>
      <c r="F173" s="1" t="s">
        <v>27</v>
      </c>
      <c r="G173" s="1" t="s">
        <v>22</v>
      </c>
      <c r="H173" s="2">
        <v>25.46</v>
      </c>
      <c r="I173" s="1">
        <v>28.36</v>
      </c>
      <c r="J173" s="3">
        <f t="shared" si="2"/>
        <v>0.10225669957686878</v>
      </c>
    </row>
    <row r="174" spans="1:10">
      <c r="A174" s="1">
        <v>28798</v>
      </c>
      <c r="B174" s="1">
        <v>2514.29</v>
      </c>
      <c r="C174" s="1" t="s">
        <v>12</v>
      </c>
      <c r="D174" s="1" t="s">
        <v>14</v>
      </c>
      <c r="E174" s="1" t="s">
        <v>20</v>
      </c>
      <c r="F174" s="1" t="s">
        <v>27</v>
      </c>
      <c r="G174" s="1" t="s">
        <v>22</v>
      </c>
      <c r="H174" s="2">
        <v>12.13</v>
      </c>
      <c r="I174" s="1">
        <v>26.62</v>
      </c>
      <c r="J174" s="3">
        <f t="shared" si="2"/>
        <v>0.54432757325319303</v>
      </c>
    </row>
    <row r="175" spans="1:10" ht="21" customHeight="1">
      <c r="A175" s="1">
        <v>152901</v>
      </c>
      <c r="B175" s="1">
        <v>423.53</v>
      </c>
      <c r="C175" s="1" t="s">
        <v>12</v>
      </c>
      <c r="D175" s="1" t="s">
        <v>25</v>
      </c>
      <c r="E175" s="1" t="s">
        <v>15</v>
      </c>
      <c r="F175" s="1" t="s">
        <v>27</v>
      </c>
      <c r="G175" s="1" t="s">
        <v>22</v>
      </c>
      <c r="H175" s="2">
        <v>361.01499999999999</v>
      </c>
      <c r="I175" s="1">
        <v>315.24</v>
      </c>
      <c r="J175" s="3">
        <f t="shared" si="2"/>
        <v>0.14520682654485464</v>
      </c>
    </row>
    <row r="176" spans="1:10" ht="20.25" customHeight="1">
      <c r="A176" s="1">
        <v>12540</v>
      </c>
      <c r="B176" s="1">
        <v>3555.56</v>
      </c>
      <c r="C176" s="1" t="s">
        <v>12</v>
      </c>
      <c r="D176" s="1" t="s">
        <v>14</v>
      </c>
      <c r="E176" s="1" t="s">
        <v>15</v>
      </c>
      <c r="F176" s="1" t="s">
        <v>29</v>
      </c>
      <c r="G176" s="1" t="s">
        <v>17</v>
      </c>
      <c r="H176" s="2">
        <v>3.15</v>
      </c>
      <c r="I176" s="1">
        <v>4.6399999999999997</v>
      </c>
      <c r="J176" s="3">
        <f t="shared" si="2"/>
        <v>0.32112068965517238</v>
      </c>
    </row>
    <row r="177" spans="1:10">
      <c r="A177" s="1">
        <v>1716</v>
      </c>
      <c r="B177" s="1">
        <v>161.66</v>
      </c>
      <c r="C177" s="1" t="s">
        <v>12</v>
      </c>
      <c r="D177" s="1" t="s">
        <v>14</v>
      </c>
      <c r="E177" s="1" t="s">
        <v>15</v>
      </c>
      <c r="F177" s="1" t="s">
        <v>16</v>
      </c>
      <c r="G177" s="1" t="s">
        <v>17</v>
      </c>
      <c r="H177" s="2">
        <v>15.96</v>
      </c>
      <c r="I177" s="1">
        <v>11.55</v>
      </c>
      <c r="J177" s="3">
        <f t="shared" si="2"/>
        <v>0.38181818181818183</v>
      </c>
    </row>
    <row r="178" spans="1:10" ht="19.5" customHeight="1">
      <c r="A178" s="1">
        <v>3185</v>
      </c>
      <c r="B178" s="1">
        <v>18666.669999999998</v>
      </c>
      <c r="C178" s="1" t="s">
        <v>18</v>
      </c>
      <c r="D178" s="1" t="s">
        <v>14</v>
      </c>
      <c r="E178" s="1" t="s">
        <v>20</v>
      </c>
      <c r="F178" s="1" t="s">
        <v>27</v>
      </c>
      <c r="G178" s="1" t="s">
        <v>17</v>
      </c>
      <c r="H178" s="2">
        <v>0.17</v>
      </c>
      <c r="I178" s="1">
        <v>0.24</v>
      </c>
      <c r="J178" s="3">
        <f t="shared" si="2"/>
        <v>0.29166666666666657</v>
      </c>
    </row>
    <row r="179" spans="1:10">
      <c r="A179" s="1">
        <v>10982</v>
      </c>
      <c r="B179" s="1">
        <v>1216</v>
      </c>
      <c r="C179" s="1" t="s">
        <v>12</v>
      </c>
      <c r="D179" s="1" t="s">
        <v>19</v>
      </c>
      <c r="E179" s="1" t="s">
        <v>26</v>
      </c>
      <c r="F179" s="1" t="s">
        <v>16</v>
      </c>
      <c r="G179" s="1" t="s">
        <v>22</v>
      </c>
      <c r="H179" s="2">
        <v>8</v>
      </c>
      <c r="I179" s="1">
        <v>10.51</v>
      </c>
      <c r="J179" s="3">
        <f t="shared" si="2"/>
        <v>0.23882017126546146</v>
      </c>
    </row>
    <row r="180" spans="1:10">
      <c r="A180" s="1">
        <v>3807</v>
      </c>
      <c r="B180" s="1">
        <v>6266.67</v>
      </c>
      <c r="C180" s="1" t="s">
        <v>18</v>
      </c>
      <c r="D180" s="1" t="s">
        <v>14</v>
      </c>
      <c r="E180" s="1" t="s">
        <v>15</v>
      </c>
      <c r="F180" s="1" t="s">
        <v>27</v>
      </c>
      <c r="G180" s="1" t="s">
        <v>22</v>
      </c>
      <c r="H180" s="2">
        <v>0.66</v>
      </c>
      <c r="I180" s="1">
        <v>1.03</v>
      </c>
      <c r="J180" s="3">
        <f t="shared" si="2"/>
        <v>0.35922330097087379</v>
      </c>
    </row>
    <row r="181" spans="1:10" ht="19.5" customHeight="1">
      <c r="A181" s="1">
        <v>58520</v>
      </c>
      <c r="B181" s="1">
        <v>1192.1600000000001</v>
      </c>
      <c r="C181" s="1" t="s">
        <v>12</v>
      </c>
      <c r="D181" s="1" t="s">
        <v>19</v>
      </c>
      <c r="E181" s="1" t="s">
        <v>20</v>
      </c>
      <c r="F181" s="1" t="s">
        <v>29</v>
      </c>
      <c r="G181" s="1" t="s">
        <v>22</v>
      </c>
      <c r="H181" s="2">
        <v>47.26</v>
      </c>
      <c r="I181" s="1">
        <v>56.66</v>
      </c>
      <c r="J181" s="3">
        <f t="shared" si="2"/>
        <v>0.16590187080833038</v>
      </c>
    </row>
    <row r="182" spans="1:10">
      <c r="A182" s="1">
        <v>7285</v>
      </c>
      <c r="B182" s="1">
        <v>1074.29</v>
      </c>
      <c r="C182" s="1" t="s">
        <v>18</v>
      </c>
      <c r="D182" s="1" t="s">
        <v>14</v>
      </c>
      <c r="E182" s="1" t="s">
        <v>20</v>
      </c>
      <c r="F182" s="1" t="s">
        <v>16</v>
      </c>
      <c r="G182" s="1" t="s">
        <v>22</v>
      </c>
      <c r="H182" s="2">
        <v>6.53</v>
      </c>
      <c r="I182" s="1">
        <v>6.62</v>
      </c>
      <c r="J182" s="3">
        <f t="shared" si="2"/>
        <v>1.3595166163141973E-2</v>
      </c>
    </row>
    <row r="183" spans="1:10">
      <c r="A183" s="1">
        <v>13167</v>
      </c>
      <c r="B183" s="1">
        <v>483.14</v>
      </c>
      <c r="C183" s="1" t="s">
        <v>12</v>
      </c>
      <c r="D183" s="1" t="s">
        <v>14</v>
      </c>
      <c r="E183" s="1" t="s">
        <v>20</v>
      </c>
      <c r="F183" s="1" t="s">
        <v>16</v>
      </c>
      <c r="G183" s="1" t="s">
        <v>17</v>
      </c>
      <c r="H183" s="2">
        <v>30.95</v>
      </c>
      <c r="I183" s="1">
        <v>31.22</v>
      </c>
      <c r="J183" s="3">
        <f t="shared" si="2"/>
        <v>8.648302370275451E-3</v>
      </c>
    </row>
    <row r="184" spans="1:10">
      <c r="A184" s="1">
        <v>5016</v>
      </c>
      <c r="B184" s="1">
        <v>333.12</v>
      </c>
      <c r="C184" s="1" t="s">
        <v>24</v>
      </c>
      <c r="D184" s="1" t="s">
        <v>14</v>
      </c>
      <c r="E184" s="1" t="s">
        <v>15</v>
      </c>
      <c r="F184" s="1" t="s">
        <v>16</v>
      </c>
      <c r="G184" s="1" t="s">
        <v>22</v>
      </c>
      <c r="H184" s="2">
        <v>15.73</v>
      </c>
      <c r="I184" s="1">
        <v>15.93</v>
      </c>
      <c r="J184" s="3">
        <f t="shared" si="2"/>
        <v>1.2554927809165053E-2</v>
      </c>
    </row>
    <row r="185" spans="1:10">
      <c r="A185" s="1">
        <v>3822</v>
      </c>
      <c r="B185" s="1">
        <v>1890.91</v>
      </c>
      <c r="C185" s="1" t="s">
        <v>12</v>
      </c>
      <c r="D185" s="1" t="s">
        <v>25</v>
      </c>
      <c r="E185" s="1" t="s">
        <v>15</v>
      </c>
      <c r="F185" s="1" t="s">
        <v>16</v>
      </c>
      <c r="G185" s="1" t="s">
        <v>22</v>
      </c>
      <c r="H185" s="2">
        <v>1.52</v>
      </c>
      <c r="I185" s="1">
        <v>1.39</v>
      </c>
      <c r="J185" s="3">
        <f t="shared" si="2"/>
        <v>9.3525179856115193E-2</v>
      </c>
    </row>
    <row r="186" spans="1:10" ht="17.25" customHeight="1">
      <c r="A186" s="1">
        <v>10164</v>
      </c>
      <c r="B186" s="1">
        <v>332.97</v>
      </c>
      <c r="C186" s="1" t="s">
        <v>12</v>
      </c>
      <c r="D186" s="1" t="s">
        <v>14</v>
      </c>
      <c r="E186" s="1" t="s">
        <v>20</v>
      </c>
      <c r="F186" s="1" t="s">
        <v>29</v>
      </c>
      <c r="G186" s="1" t="s">
        <v>17</v>
      </c>
      <c r="H186" s="2">
        <v>25.8</v>
      </c>
      <c r="I186" s="1">
        <v>21.15</v>
      </c>
      <c r="J186" s="3">
        <f t="shared" si="2"/>
        <v>0.21985815602836892</v>
      </c>
    </row>
    <row r="187" spans="1:10">
      <c r="A187" s="1">
        <v>17340</v>
      </c>
      <c r="B187" s="1">
        <v>1777.78</v>
      </c>
      <c r="C187" s="1" t="s">
        <v>12</v>
      </c>
      <c r="D187" s="1" t="s">
        <v>25</v>
      </c>
      <c r="E187" s="1" t="s">
        <v>26</v>
      </c>
      <c r="F187" s="1" t="s">
        <v>27</v>
      </c>
      <c r="G187" s="1" t="s">
        <v>22</v>
      </c>
      <c r="H187" s="2">
        <v>9.7100000000000009</v>
      </c>
      <c r="I187" s="1">
        <v>12.13</v>
      </c>
      <c r="J187" s="3">
        <f t="shared" si="2"/>
        <v>0.1995053586150041</v>
      </c>
    </row>
    <row r="188" spans="1:10">
      <c r="A188" s="1">
        <v>8384</v>
      </c>
      <c r="B188" s="1">
        <v>948.15</v>
      </c>
      <c r="C188" s="1" t="s">
        <v>24</v>
      </c>
      <c r="D188" s="1" t="s">
        <v>14</v>
      </c>
      <c r="E188" s="1" t="s">
        <v>15</v>
      </c>
      <c r="F188" s="1" t="s">
        <v>27</v>
      </c>
      <c r="G188" s="1" t="s">
        <v>17</v>
      </c>
      <c r="H188" s="2">
        <v>7.44</v>
      </c>
      <c r="I188" s="1">
        <v>10.41</v>
      </c>
      <c r="J188" s="3">
        <f t="shared" si="2"/>
        <v>0.28530259365994232</v>
      </c>
    </row>
    <row r="189" spans="1:10">
      <c r="A189" s="1">
        <v>11680</v>
      </c>
      <c r="B189" s="1">
        <v>876.71</v>
      </c>
      <c r="C189" s="1" t="s">
        <v>18</v>
      </c>
      <c r="D189" s="1" t="s">
        <v>14</v>
      </c>
      <c r="E189" s="1" t="s">
        <v>15</v>
      </c>
      <c r="F189" s="1" t="s">
        <v>16</v>
      </c>
      <c r="G189" s="1" t="s">
        <v>22</v>
      </c>
      <c r="H189" s="2">
        <v>11.6</v>
      </c>
      <c r="I189" s="1">
        <v>12.36</v>
      </c>
      <c r="J189" s="3">
        <f t="shared" si="2"/>
        <v>6.148867313915856E-2</v>
      </c>
    </row>
    <row r="190" spans="1:10">
      <c r="A190" s="1">
        <v>59444</v>
      </c>
      <c r="B190" s="1">
        <v>665.95</v>
      </c>
      <c r="C190" s="1" t="s">
        <v>24</v>
      </c>
      <c r="D190" s="1" t="s">
        <v>14</v>
      </c>
      <c r="E190" s="1" t="s">
        <v>15</v>
      </c>
      <c r="F190" s="1" t="s">
        <v>31</v>
      </c>
      <c r="G190" s="1" t="s">
        <v>17</v>
      </c>
      <c r="H190" s="2">
        <v>80.37</v>
      </c>
      <c r="I190" s="1">
        <v>105.13</v>
      </c>
      <c r="J190" s="3">
        <f t="shared" si="2"/>
        <v>0.23551793018167974</v>
      </c>
    </row>
    <row r="191" spans="1:10">
      <c r="A191" s="1">
        <v>8100</v>
      </c>
      <c r="B191" s="1">
        <v>864</v>
      </c>
      <c r="C191" s="1" t="s">
        <v>24</v>
      </c>
      <c r="D191" s="1" t="s">
        <v>14</v>
      </c>
      <c r="E191" s="1" t="s">
        <v>15</v>
      </c>
      <c r="F191" s="1" t="s">
        <v>27</v>
      </c>
      <c r="G191" s="1" t="s">
        <v>22</v>
      </c>
      <c r="H191" s="2">
        <v>9.4</v>
      </c>
      <c r="I191" s="1">
        <v>12</v>
      </c>
      <c r="J191" s="3">
        <f t="shared" si="2"/>
        <v>0.21666666666666665</v>
      </c>
    </row>
    <row r="192" spans="1:10">
      <c r="A192" s="1">
        <v>4158</v>
      </c>
      <c r="B192" s="1">
        <v>1838.81</v>
      </c>
      <c r="C192" s="1" t="s">
        <v>12</v>
      </c>
      <c r="D192" s="1" t="s">
        <v>25</v>
      </c>
      <c r="E192" s="1" t="s">
        <v>15</v>
      </c>
      <c r="F192" s="1" t="s">
        <v>27</v>
      </c>
      <c r="G192" s="1" t="s">
        <v>17</v>
      </c>
      <c r="H192" s="2">
        <v>2.56</v>
      </c>
      <c r="I192" s="1">
        <v>1.97</v>
      </c>
      <c r="J192" s="3">
        <f t="shared" si="2"/>
        <v>0.2994923857868021</v>
      </c>
    </row>
    <row r="193" spans="1:10">
      <c r="A193" s="1">
        <v>3850</v>
      </c>
      <c r="B193" s="1">
        <v>2324.5300000000002</v>
      </c>
      <c r="C193" s="1" t="s">
        <v>12</v>
      </c>
      <c r="D193" s="1" t="s">
        <v>14</v>
      </c>
      <c r="E193" s="1" t="s">
        <v>26</v>
      </c>
      <c r="F193" s="1" t="s">
        <v>16</v>
      </c>
      <c r="G193" s="1" t="s">
        <v>17</v>
      </c>
      <c r="H193" s="2">
        <v>1.9</v>
      </c>
      <c r="I193" s="1">
        <v>2.0299999999999998</v>
      </c>
      <c r="J193" s="3">
        <f t="shared" si="2"/>
        <v>6.4039408866995023E-2</v>
      </c>
    </row>
    <row r="194" spans="1:10">
      <c r="A194" s="1">
        <v>26180</v>
      </c>
      <c r="B194" s="1">
        <v>1540</v>
      </c>
      <c r="C194" s="1" t="s">
        <v>12</v>
      </c>
      <c r="D194" s="1" t="s">
        <v>25</v>
      </c>
      <c r="E194" s="1" t="s">
        <v>20</v>
      </c>
      <c r="F194" s="1" t="s">
        <v>21</v>
      </c>
      <c r="G194" s="1" t="s">
        <v>17</v>
      </c>
      <c r="H194" s="2">
        <v>16.38</v>
      </c>
      <c r="I194" s="1">
        <v>15.63</v>
      </c>
      <c r="J194" s="3">
        <f t="shared" ref="J194:J257" si="3">ABS(H194-I194)/I194</f>
        <v>4.7984644913627521E-2</v>
      </c>
    </row>
    <row r="195" spans="1:10" ht="18.75" customHeight="1">
      <c r="A195" s="1">
        <v>68530</v>
      </c>
      <c r="B195" s="1">
        <v>616</v>
      </c>
      <c r="C195" s="1" t="s">
        <v>12</v>
      </c>
      <c r="D195" s="1" t="s">
        <v>25</v>
      </c>
      <c r="E195" s="1" t="s">
        <v>26</v>
      </c>
      <c r="F195" s="1" t="s">
        <v>29</v>
      </c>
      <c r="G195" s="1" t="s">
        <v>22</v>
      </c>
      <c r="H195" s="2">
        <v>103.24</v>
      </c>
      <c r="I195" s="1">
        <v>104.29</v>
      </c>
      <c r="J195" s="3">
        <f t="shared" si="3"/>
        <v>1.0068079393997615E-2</v>
      </c>
    </row>
    <row r="196" spans="1:10" ht="17.25" customHeight="1">
      <c r="A196" s="1">
        <v>88608</v>
      </c>
      <c r="B196" s="1">
        <v>2836.36</v>
      </c>
      <c r="C196" s="1" t="s">
        <v>24</v>
      </c>
      <c r="D196" s="1" t="s">
        <v>14</v>
      </c>
      <c r="E196" s="1" t="s">
        <v>20</v>
      </c>
      <c r="F196" s="1" t="s">
        <v>29</v>
      </c>
      <c r="G196" s="1" t="s">
        <v>22</v>
      </c>
      <c r="H196" s="2">
        <v>31</v>
      </c>
      <c r="I196" s="1">
        <v>35.07</v>
      </c>
      <c r="J196" s="3">
        <f t="shared" si="3"/>
        <v>0.11605360707157115</v>
      </c>
    </row>
    <row r="197" spans="1:10">
      <c r="A197" s="1">
        <v>16400</v>
      </c>
      <c r="B197" s="1">
        <v>3368.42</v>
      </c>
      <c r="C197" s="1" t="s">
        <v>24</v>
      </c>
      <c r="D197" s="1" t="s">
        <v>14</v>
      </c>
      <c r="E197" s="1" t="s">
        <v>15</v>
      </c>
      <c r="F197" s="1" t="s">
        <v>27</v>
      </c>
      <c r="G197" s="1" t="s">
        <v>17</v>
      </c>
      <c r="H197" s="2">
        <v>5.37</v>
      </c>
      <c r="I197" s="1">
        <v>6.54</v>
      </c>
      <c r="J197" s="3">
        <f t="shared" si="3"/>
        <v>0.17889908256880732</v>
      </c>
    </row>
    <row r="198" spans="1:10" ht="19.5" customHeight="1">
      <c r="A198" s="1">
        <v>15656</v>
      </c>
      <c r="B198" s="1">
        <v>237.5</v>
      </c>
      <c r="C198" s="1" t="s">
        <v>12</v>
      </c>
      <c r="D198" s="1" t="s">
        <v>19</v>
      </c>
      <c r="E198" s="1" t="s">
        <v>26</v>
      </c>
      <c r="F198" s="1" t="s">
        <v>29</v>
      </c>
      <c r="G198" s="1" t="s">
        <v>17</v>
      </c>
      <c r="H198" s="2">
        <v>58.72</v>
      </c>
      <c r="I198" s="1">
        <v>73.400000000000006</v>
      </c>
      <c r="J198" s="3">
        <f t="shared" si="3"/>
        <v>0.20000000000000007</v>
      </c>
    </row>
    <row r="199" spans="1:10">
      <c r="A199" s="1">
        <v>27240</v>
      </c>
      <c r="B199" s="1">
        <v>1882.35</v>
      </c>
      <c r="C199" s="1" t="s">
        <v>12</v>
      </c>
      <c r="D199" s="1" t="s">
        <v>25</v>
      </c>
      <c r="E199" s="1" t="s">
        <v>15</v>
      </c>
      <c r="F199" s="1" t="s">
        <v>27</v>
      </c>
      <c r="G199" s="1" t="s">
        <v>22</v>
      </c>
      <c r="H199" s="2">
        <v>16.920000000000002</v>
      </c>
      <c r="I199" s="1">
        <v>15.98</v>
      </c>
      <c r="J199" s="3">
        <f t="shared" si="3"/>
        <v>5.8823529411764781E-2</v>
      </c>
    </row>
    <row r="200" spans="1:10" ht="19.5" customHeight="1">
      <c r="A200" s="1">
        <v>4620</v>
      </c>
      <c r="B200" s="1">
        <v>669.57</v>
      </c>
      <c r="C200" s="1" t="s">
        <v>12</v>
      </c>
      <c r="D200" s="1" t="s">
        <v>25</v>
      </c>
      <c r="E200" s="1" t="s">
        <v>26</v>
      </c>
      <c r="F200" s="1" t="s">
        <v>29</v>
      </c>
      <c r="G200" s="1" t="s">
        <v>17</v>
      </c>
      <c r="H200" s="2">
        <v>6.66</v>
      </c>
      <c r="I200" s="1">
        <v>5.12</v>
      </c>
      <c r="J200" s="3">
        <f t="shared" si="3"/>
        <v>0.30078125</v>
      </c>
    </row>
    <row r="201" spans="1:10">
      <c r="A201" s="1">
        <v>32682</v>
      </c>
      <c r="B201" s="1">
        <v>1341.94</v>
      </c>
      <c r="C201" s="1" t="s">
        <v>12</v>
      </c>
      <c r="D201" s="1" t="s">
        <v>25</v>
      </c>
      <c r="E201" s="1" t="s">
        <v>26</v>
      </c>
      <c r="F201" s="1" t="s">
        <v>21</v>
      </c>
      <c r="G201" s="1" t="s">
        <v>17</v>
      </c>
      <c r="H201" s="2">
        <v>32.4</v>
      </c>
      <c r="I201" s="1">
        <v>23.95</v>
      </c>
      <c r="J201" s="3">
        <f t="shared" si="3"/>
        <v>0.35281837160751561</v>
      </c>
    </row>
    <row r="202" spans="1:10">
      <c r="A202" s="1">
        <v>10010</v>
      </c>
      <c r="B202" s="1">
        <v>410.67</v>
      </c>
      <c r="C202" s="1" t="s">
        <v>12</v>
      </c>
      <c r="D202" s="1" t="s">
        <v>14</v>
      </c>
      <c r="E202" s="1" t="s">
        <v>15</v>
      </c>
      <c r="F202" s="1" t="s">
        <v>16</v>
      </c>
      <c r="G202" s="1" t="s">
        <v>17</v>
      </c>
      <c r="H202" s="2">
        <v>24.37</v>
      </c>
      <c r="I202" s="1">
        <v>26.52</v>
      </c>
      <c r="J202" s="3">
        <f t="shared" si="3"/>
        <v>8.1070889894419254E-2</v>
      </c>
    </row>
    <row r="203" spans="1:10">
      <c r="A203" s="1">
        <v>4758</v>
      </c>
      <c r="B203" s="1">
        <v>577.78</v>
      </c>
      <c r="C203" s="1" t="s">
        <v>12</v>
      </c>
      <c r="D203" s="1" t="s">
        <v>25</v>
      </c>
      <c r="E203" s="1" t="s">
        <v>15</v>
      </c>
      <c r="F203" s="1" t="s">
        <v>21</v>
      </c>
      <c r="G203" s="1" t="s">
        <v>17</v>
      </c>
      <c r="H203" s="2">
        <v>8.2200000000000006</v>
      </c>
      <c r="I203" s="1">
        <v>7.19</v>
      </c>
      <c r="J203" s="3">
        <f t="shared" si="3"/>
        <v>0.14325452016689849</v>
      </c>
    </row>
    <row r="204" spans="1:10" ht="17.25" customHeight="1">
      <c r="A204" s="1">
        <v>1001</v>
      </c>
      <c r="B204" s="1">
        <v>1642.67</v>
      </c>
      <c r="C204" s="1" t="s">
        <v>12</v>
      </c>
      <c r="D204" s="1" t="s">
        <v>25</v>
      </c>
      <c r="E204" s="1" t="s">
        <v>15</v>
      </c>
      <c r="F204" s="1" t="s">
        <v>29</v>
      </c>
      <c r="G204" s="1" t="s">
        <v>22</v>
      </c>
      <c r="H204" s="2">
        <v>1</v>
      </c>
      <c r="I204" s="1">
        <v>0.51</v>
      </c>
      <c r="J204" s="3">
        <f t="shared" si="3"/>
        <v>0.96078431372549011</v>
      </c>
    </row>
    <row r="205" spans="1:10">
      <c r="A205" s="1">
        <v>24570</v>
      </c>
      <c r="B205" s="1">
        <v>3284.21</v>
      </c>
      <c r="C205" s="1" t="s">
        <v>12</v>
      </c>
      <c r="D205" s="1" t="s">
        <v>25</v>
      </c>
      <c r="E205" s="1" t="s">
        <v>26</v>
      </c>
      <c r="F205" s="1" t="s">
        <v>16</v>
      </c>
      <c r="G205" s="1" t="s">
        <v>22</v>
      </c>
      <c r="H205" s="2">
        <v>6.69</v>
      </c>
      <c r="I205" s="1">
        <v>5.8</v>
      </c>
      <c r="J205" s="3">
        <f t="shared" si="3"/>
        <v>0.15344827586206908</v>
      </c>
    </row>
    <row r="206" spans="1:10" ht="21" customHeight="1">
      <c r="A206" s="1">
        <v>16380</v>
      </c>
      <c r="B206" s="1">
        <v>554.66999999999996</v>
      </c>
      <c r="C206" s="1" t="s">
        <v>12</v>
      </c>
      <c r="D206" s="1" t="s">
        <v>25</v>
      </c>
      <c r="E206" s="1" t="s">
        <v>15</v>
      </c>
      <c r="F206" s="1" t="s">
        <v>29</v>
      </c>
      <c r="G206" s="1" t="s">
        <v>22</v>
      </c>
      <c r="H206" s="2">
        <v>32.04</v>
      </c>
      <c r="I206" s="1">
        <v>24.58</v>
      </c>
      <c r="J206" s="3">
        <f t="shared" si="3"/>
        <v>0.3034987794955249</v>
      </c>
    </row>
    <row r="207" spans="1:10">
      <c r="A207" s="1">
        <v>13960</v>
      </c>
      <c r="B207" s="1">
        <v>542.37</v>
      </c>
      <c r="C207" s="1" t="s">
        <v>24</v>
      </c>
      <c r="D207" s="1" t="s">
        <v>19</v>
      </c>
      <c r="E207" s="1" t="s">
        <v>15</v>
      </c>
      <c r="F207" s="1" t="s">
        <v>27</v>
      </c>
      <c r="G207" s="1" t="s">
        <v>22</v>
      </c>
      <c r="H207" s="2">
        <v>23.16</v>
      </c>
      <c r="I207" s="1">
        <v>28.78</v>
      </c>
      <c r="J207" s="3">
        <f t="shared" si="3"/>
        <v>0.19527449617790135</v>
      </c>
    </row>
    <row r="208" spans="1:10">
      <c r="A208" s="1">
        <v>3024</v>
      </c>
      <c r="B208" s="1">
        <v>398.42</v>
      </c>
      <c r="C208" s="1" t="s">
        <v>18</v>
      </c>
      <c r="D208" s="1" t="s">
        <v>19</v>
      </c>
      <c r="E208" s="1" t="s">
        <v>26</v>
      </c>
      <c r="F208" s="1" t="s">
        <v>21</v>
      </c>
      <c r="G208" s="1" t="s">
        <v>17</v>
      </c>
      <c r="H208" s="2">
        <v>7.49</v>
      </c>
      <c r="I208" s="1">
        <v>7.56</v>
      </c>
      <c r="J208" s="3">
        <f t="shared" si="3"/>
        <v>9.2592592592591807E-3</v>
      </c>
    </row>
    <row r="209" spans="1:10">
      <c r="A209" s="1">
        <v>82250</v>
      </c>
      <c r="B209" s="1">
        <v>817.39</v>
      </c>
      <c r="C209" s="1" t="s">
        <v>18</v>
      </c>
      <c r="D209" s="1" t="s">
        <v>19</v>
      </c>
      <c r="E209" s="1" t="s">
        <v>20</v>
      </c>
      <c r="F209" s="1" t="s">
        <v>27</v>
      </c>
      <c r="G209" s="1" t="s">
        <v>22</v>
      </c>
      <c r="H209" s="2">
        <v>109.92</v>
      </c>
      <c r="I209" s="1">
        <v>103.91</v>
      </c>
      <c r="J209" s="3">
        <f t="shared" si="3"/>
        <v>5.7838514098739344E-2</v>
      </c>
    </row>
    <row r="210" spans="1:10">
      <c r="A210" s="1">
        <v>96115</v>
      </c>
      <c r="B210" s="1">
        <v>4177.78</v>
      </c>
      <c r="C210" s="1" t="s">
        <v>28</v>
      </c>
      <c r="D210" s="1" t="s">
        <v>19</v>
      </c>
      <c r="E210" s="1" t="s">
        <v>26</v>
      </c>
      <c r="F210" s="1" t="s">
        <v>16</v>
      </c>
      <c r="G210" s="1" t="s">
        <v>22</v>
      </c>
      <c r="H210" s="2">
        <v>20.39</v>
      </c>
      <c r="I210" s="1">
        <v>23.48</v>
      </c>
      <c r="J210" s="3">
        <f t="shared" si="3"/>
        <v>0.13160136286201021</v>
      </c>
    </row>
    <row r="211" spans="1:10" ht="15.75" customHeight="1">
      <c r="A211" s="1">
        <v>3713</v>
      </c>
      <c r="B211" s="1">
        <v>2350</v>
      </c>
      <c r="C211" s="1" t="s">
        <v>28</v>
      </c>
      <c r="D211" s="1" t="s">
        <v>14</v>
      </c>
      <c r="E211" s="1" t="s">
        <v>20</v>
      </c>
      <c r="F211" s="1" t="s">
        <v>29</v>
      </c>
      <c r="G211" s="1" t="s">
        <v>17</v>
      </c>
      <c r="H211" s="2">
        <v>1.9</v>
      </c>
      <c r="I211" s="1">
        <v>2.5</v>
      </c>
      <c r="J211" s="3">
        <f t="shared" si="3"/>
        <v>0.24000000000000005</v>
      </c>
    </row>
    <row r="212" spans="1:10">
      <c r="A212" s="1">
        <v>11954</v>
      </c>
      <c r="B212" s="1">
        <v>1787.01</v>
      </c>
      <c r="C212" s="1" t="s">
        <v>24</v>
      </c>
      <c r="D212" s="1" t="s">
        <v>14</v>
      </c>
      <c r="E212" s="1" t="s">
        <v>20</v>
      </c>
      <c r="F212" s="1" t="s">
        <v>16</v>
      </c>
      <c r="G212" s="1" t="s">
        <v>22</v>
      </c>
      <c r="H212" s="2">
        <v>5.99</v>
      </c>
      <c r="I212" s="1">
        <v>6.53</v>
      </c>
      <c r="J212" s="3">
        <f t="shared" si="3"/>
        <v>8.2695252679938741E-2</v>
      </c>
    </row>
    <row r="213" spans="1:10">
      <c r="A213" s="1">
        <v>287826</v>
      </c>
      <c r="B213" s="1">
        <v>770</v>
      </c>
      <c r="C213" s="1" t="s">
        <v>12</v>
      </c>
      <c r="D213" s="1" t="s">
        <v>14</v>
      </c>
      <c r="E213" s="1" t="s">
        <v>20</v>
      </c>
      <c r="F213" s="1" t="s">
        <v>16</v>
      </c>
      <c r="G213" s="1" t="s">
        <v>17</v>
      </c>
      <c r="H213" s="2">
        <v>323.37</v>
      </c>
      <c r="I213" s="1">
        <v>428.16</v>
      </c>
      <c r="J213" s="3">
        <f t="shared" si="3"/>
        <v>0.24474495515695072</v>
      </c>
    </row>
    <row r="214" spans="1:10">
      <c r="A214" s="1">
        <v>4897</v>
      </c>
      <c r="B214" s="1">
        <v>1242.1099999999999</v>
      </c>
      <c r="C214" s="1" t="s">
        <v>28</v>
      </c>
      <c r="D214" s="1" t="s">
        <v>19</v>
      </c>
      <c r="E214" s="1" t="s">
        <v>26</v>
      </c>
      <c r="F214" s="1" t="s">
        <v>16</v>
      </c>
      <c r="G214" s="1" t="s">
        <v>17</v>
      </c>
      <c r="H214" s="2">
        <v>4.05</v>
      </c>
      <c r="I214" s="1">
        <v>3.18</v>
      </c>
      <c r="J214" s="3">
        <f t="shared" si="3"/>
        <v>0.27358490566037724</v>
      </c>
    </row>
    <row r="215" spans="1:10">
      <c r="A215" s="1">
        <v>3240</v>
      </c>
      <c r="B215" s="1">
        <v>1333.33</v>
      </c>
      <c r="C215" s="1" t="s">
        <v>18</v>
      </c>
      <c r="D215" s="1" t="s">
        <v>14</v>
      </c>
      <c r="E215" s="1" t="s">
        <v>20</v>
      </c>
      <c r="F215" s="1" t="s">
        <v>27</v>
      </c>
      <c r="G215" s="1" t="s">
        <v>17</v>
      </c>
      <c r="H215" s="2">
        <v>3.05</v>
      </c>
      <c r="I215" s="1">
        <v>3.01</v>
      </c>
      <c r="J215" s="3">
        <f t="shared" si="3"/>
        <v>1.3289036544850511E-2</v>
      </c>
    </row>
    <row r="216" spans="1:10" ht="19.5" customHeight="1">
      <c r="A216" s="1">
        <v>25850</v>
      </c>
      <c r="B216" s="1">
        <v>156.02000000000001</v>
      </c>
      <c r="C216" s="1" t="s">
        <v>24</v>
      </c>
      <c r="D216" s="1" t="s">
        <v>14</v>
      </c>
      <c r="E216" s="1" t="s">
        <v>26</v>
      </c>
      <c r="F216" s="1" t="s">
        <v>16</v>
      </c>
      <c r="G216" s="1" t="s">
        <v>22</v>
      </c>
      <c r="H216" s="2">
        <v>165</v>
      </c>
      <c r="I216" s="1">
        <v>173.16</v>
      </c>
      <c r="J216" s="3">
        <f t="shared" si="3"/>
        <v>4.7124047124047108E-2</v>
      </c>
    </row>
    <row r="217" spans="1:10" ht="18.75" customHeight="1">
      <c r="A217" s="1">
        <v>1045660</v>
      </c>
      <c r="B217" s="1">
        <v>3080</v>
      </c>
      <c r="C217" s="1" t="s">
        <v>12</v>
      </c>
      <c r="D217" s="1" t="s">
        <v>19</v>
      </c>
      <c r="E217" s="1" t="s">
        <v>26</v>
      </c>
      <c r="F217" s="1" t="s">
        <v>27</v>
      </c>
      <c r="G217" s="1" t="s">
        <v>17</v>
      </c>
      <c r="H217" s="2">
        <v>339</v>
      </c>
      <c r="I217" s="1">
        <v>439.9</v>
      </c>
      <c r="J217" s="3">
        <f t="shared" si="3"/>
        <v>0.22937031143441688</v>
      </c>
    </row>
    <row r="218" spans="1:10">
      <c r="A218" s="1">
        <v>26602</v>
      </c>
      <c r="B218" s="1">
        <v>3133.33</v>
      </c>
      <c r="C218" s="1" t="s">
        <v>28</v>
      </c>
      <c r="D218" s="1" t="s">
        <v>19</v>
      </c>
      <c r="E218" s="1" t="s">
        <v>15</v>
      </c>
      <c r="F218" s="1" t="s">
        <v>21</v>
      </c>
      <c r="G218" s="1" t="s">
        <v>17</v>
      </c>
      <c r="H218" s="2">
        <v>10.32</v>
      </c>
      <c r="I218" s="1">
        <v>9.77</v>
      </c>
      <c r="J218" s="3">
        <f t="shared" si="3"/>
        <v>5.6294779938587586E-2</v>
      </c>
    </row>
    <row r="219" spans="1:10">
      <c r="A219" s="1">
        <v>70970</v>
      </c>
      <c r="B219" s="1">
        <v>1978.95</v>
      </c>
      <c r="C219" s="1" t="s">
        <v>28</v>
      </c>
      <c r="D219" s="1" t="s">
        <v>19</v>
      </c>
      <c r="E219" s="1" t="s">
        <v>20</v>
      </c>
      <c r="F219" s="1" t="s">
        <v>16</v>
      </c>
      <c r="G219" s="1" t="s">
        <v>22</v>
      </c>
      <c r="H219" s="2">
        <v>35.909999999999997</v>
      </c>
      <c r="I219" s="1">
        <v>34.21</v>
      </c>
      <c r="J219" s="3">
        <f t="shared" si="3"/>
        <v>4.9693072201110661E-2</v>
      </c>
    </row>
    <row r="220" spans="1:10" ht="20.25" customHeight="1">
      <c r="A220" s="1">
        <v>14523</v>
      </c>
      <c r="B220" s="1">
        <v>89.74</v>
      </c>
      <c r="C220" s="1" t="s">
        <v>28</v>
      </c>
      <c r="D220" s="1" t="s">
        <v>19</v>
      </c>
      <c r="E220" s="1" t="s">
        <v>26</v>
      </c>
      <c r="F220" s="1" t="s">
        <v>16</v>
      </c>
      <c r="G220" s="1" t="s">
        <v>22</v>
      </c>
      <c r="H220" s="3">
        <v>161.83420000000001</v>
      </c>
      <c r="I220" s="1">
        <v>165.2</v>
      </c>
      <c r="J220" s="3">
        <f t="shared" si="3"/>
        <v>2.0374092009685103E-2</v>
      </c>
    </row>
    <row r="221" spans="1:10" ht="16.5" customHeight="1">
      <c r="A221" s="1">
        <v>75780</v>
      </c>
      <c r="B221" s="1">
        <v>615.38</v>
      </c>
      <c r="C221" s="1" t="s">
        <v>12</v>
      </c>
      <c r="D221" s="1" t="s">
        <v>19</v>
      </c>
      <c r="E221" s="1" t="s">
        <v>15</v>
      </c>
      <c r="F221" s="1" t="s">
        <v>21</v>
      </c>
      <c r="G221" s="1" t="s">
        <v>22</v>
      </c>
      <c r="H221" s="3">
        <v>123.1434</v>
      </c>
      <c r="I221" s="1">
        <v>204.19</v>
      </c>
      <c r="J221" s="3">
        <f t="shared" si="3"/>
        <v>0.39691757676673683</v>
      </c>
    </row>
    <row r="222" spans="1:10" ht="17.25" customHeight="1">
      <c r="A222" s="1">
        <v>1386</v>
      </c>
      <c r="B222" s="1">
        <v>218.44</v>
      </c>
      <c r="C222" s="1" t="s">
        <v>12</v>
      </c>
      <c r="D222" s="1" t="s">
        <v>19</v>
      </c>
      <c r="E222" s="1" t="s">
        <v>15</v>
      </c>
      <c r="F222" s="1" t="s">
        <v>29</v>
      </c>
      <c r="G222" s="1" t="s">
        <v>17</v>
      </c>
      <c r="H222" s="2">
        <v>6.23</v>
      </c>
      <c r="I222" s="1">
        <v>5.5</v>
      </c>
      <c r="J222" s="3">
        <f t="shared" si="3"/>
        <v>0.1327272727272728</v>
      </c>
    </row>
    <row r="223" spans="1:10">
      <c r="A223" s="1">
        <v>8480</v>
      </c>
      <c r="B223" s="1">
        <v>581.82000000000005</v>
      </c>
      <c r="C223" s="1" t="s">
        <v>24</v>
      </c>
      <c r="D223" s="1" t="s">
        <v>19</v>
      </c>
      <c r="E223" s="1" t="s">
        <v>15</v>
      </c>
      <c r="F223" s="1" t="s">
        <v>27</v>
      </c>
      <c r="G223" s="1" t="s">
        <v>22</v>
      </c>
      <c r="H223" s="2">
        <v>18.12</v>
      </c>
      <c r="I223" s="1">
        <v>16.3</v>
      </c>
      <c r="J223" s="3">
        <f t="shared" si="3"/>
        <v>0.11165644171779142</v>
      </c>
    </row>
    <row r="224" spans="1:10">
      <c r="A224" s="1">
        <v>2808</v>
      </c>
      <c r="B224" s="1">
        <v>1560</v>
      </c>
      <c r="C224" s="1" t="s">
        <v>12</v>
      </c>
      <c r="D224" s="1" t="s">
        <v>19</v>
      </c>
      <c r="E224" s="1" t="s">
        <v>15</v>
      </c>
      <c r="F224" s="1" t="s">
        <v>16</v>
      </c>
      <c r="G224" s="1" t="s">
        <v>22</v>
      </c>
      <c r="H224" s="2">
        <v>1.59</v>
      </c>
      <c r="I224" s="1">
        <v>1.86</v>
      </c>
      <c r="J224" s="3">
        <f t="shared" si="3"/>
        <v>0.14516129032258066</v>
      </c>
    </row>
    <row r="225" spans="1:10">
      <c r="A225" s="1">
        <v>770</v>
      </c>
      <c r="B225" s="1">
        <v>101.99</v>
      </c>
      <c r="C225" s="1" t="s">
        <v>24</v>
      </c>
      <c r="D225" s="1" t="s">
        <v>14</v>
      </c>
      <c r="E225" s="1" t="s">
        <v>20</v>
      </c>
      <c r="F225" s="1" t="s">
        <v>16</v>
      </c>
      <c r="G225" s="1" t="s">
        <v>22</v>
      </c>
      <c r="H225" s="2">
        <v>6.51</v>
      </c>
      <c r="I225" s="1">
        <v>8.41</v>
      </c>
      <c r="J225" s="3">
        <f t="shared" si="3"/>
        <v>0.22592152199762192</v>
      </c>
    </row>
    <row r="226" spans="1:10">
      <c r="A226" s="1">
        <v>1740</v>
      </c>
      <c r="B226" s="1">
        <v>164.38</v>
      </c>
      <c r="C226" s="1" t="s">
        <v>12</v>
      </c>
      <c r="D226" s="1" t="s">
        <v>14</v>
      </c>
      <c r="E226" s="1" t="s">
        <v>15</v>
      </c>
      <c r="F226" s="1" t="s">
        <v>16</v>
      </c>
      <c r="G226" s="1" t="s">
        <v>17</v>
      </c>
      <c r="H226" s="2">
        <v>15.96</v>
      </c>
      <c r="I226" s="1">
        <v>11.52</v>
      </c>
      <c r="J226" s="3">
        <f t="shared" si="3"/>
        <v>0.3854166666666668</v>
      </c>
    </row>
    <row r="227" spans="1:10" ht="17.25" customHeight="1">
      <c r="A227" s="1">
        <v>12012</v>
      </c>
      <c r="B227" s="1">
        <v>164.93</v>
      </c>
      <c r="C227" s="1" t="s">
        <v>24</v>
      </c>
      <c r="D227" s="1" t="s">
        <v>25</v>
      </c>
      <c r="E227" s="1" t="s">
        <v>26</v>
      </c>
      <c r="F227" s="1" t="s">
        <v>31</v>
      </c>
      <c r="G227" s="1" t="s">
        <v>22</v>
      </c>
      <c r="H227" s="2">
        <v>72</v>
      </c>
      <c r="I227" s="1">
        <v>69.63</v>
      </c>
      <c r="J227" s="3">
        <f t="shared" si="3"/>
        <v>3.4037052994399034E-2</v>
      </c>
    </row>
    <row r="228" spans="1:10">
      <c r="A228" s="1">
        <v>8700</v>
      </c>
      <c r="B228" s="1">
        <v>2508.11</v>
      </c>
      <c r="C228" s="1" t="s">
        <v>18</v>
      </c>
      <c r="D228" s="1" t="s">
        <v>14</v>
      </c>
      <c r="E228" s="1" t="s">
        <v>20</v>
      </c>
      <c r="F228" s="1" t="s">
        <v>16</v>
      </c>
      <c r="G228" s="1" t="s">
        <v>22</v>
      </c>
      <c r="H228" s="2">
        <v>5.26</v>
      </c>
      <c r="I228" s="1">
        <v>3.39</v>
      </c>
      <c r="J228" s="3">
        <f t="shared" si="3"/>
        <v>0.55162241887905594</v>
      </c>
    </row>
    <row r="229" spans="1:10" ht="19.5" customHeight="1">
      <c r="A229" s="1">
        <v>203310</v>
      </c>
      <c r="B229" s="1">
        <v>4320</v>
      </c>
      <c r="C229" s="1" t="s">
        <v>24</v>
      </c>
      <c r="D229" s="1" t="s">
        <v>14</v>
      </c>
      <c r="E229" s="1" t="s">
        <v>15</v>
      </c>
      <c r="F229" s="1" t="s">
        <v>29</v>
      </c>
      <c r="G229" s="1" t="s">
        <v>22</v>
      </c>
      <c r="H229" s="2">
        <v>47</v>
      </c>
      <c r="I229" s="1">
        <v>52.83</v>
      </c>
      <c r="J229" s="3">
        <f t="shared" si="3"/>
        <v>0.11035396554987693</v>
      </c>
    </row>
    <row r="230" spans="1:10">
      <c r="A230" s="1">
        <v>93389</v>
      </c>
      <c r="B230" s="1">
        <v>4177.78</v>
      </c>
      <c r="C230" s="1" t="s">
        <v>28</v>
      </c>
      <c r="D230" s="1" t="s">
        <v>14</v>
      </c>
      <c r="E230" s="1" t="s">
        <v>15</v>
      </c>
      <c r="F230" s="1" t="s">
        <v>16</v>
      </c>
      <c r="G230" s="1" t="s">
        <v>17</v>
      </c>
      <c r="H230" s="2">
        <v>20.39</v>
      </c>
      <c r="I230" s="1">
        <v>24.32</v>
      </c>
      <c r="J230" s="3">
        <f t="shared" si="3"/>
        <v>0.16159539473684209</v>
      </c>
    </row>
    <row r="231" spans="1:10" ht="17.25" customHeight="1">
      <c r="A231" s="1">
        <v>92400</v>
      </c>
      <c r="B231" s="1">
        <v>225.64</v>
      </c>
      <c r="C231" s="1" t="s">
        <v>24</v>
      </c>
      <c r="D231" s="1" t="s">
        <v>25</v>
      </c>
      <c r="E231" s="1" t="s">
        <v>15</v>
      </c>
      <c r="F231" s="1" t="s">
        <v>21</v>
      </c>
      <c r="G231" s="1" t="s">
        <v>22</v>
      </c>
      <c r="H231" s="3">
        <v>409.50189999999998</v>
      </c>
      <c r="I231" s="1">
        <v>401.71</v>
      </c>
      <c r="J231" s="3">
        <f t="shared" si="3"/>
        <v>1.939682855791491E-2</v>
      </c>
    </row>
    <row r="232" spans="1:10">
      <c r="A232" s="1">
        <v>36540</v>
      </c>
      <c r="B232" s="1">
        <v>969.23</v>
      </c>
      <c r="C232" s="1" t="s">
        <v>28</v>
      </c>
      <c r="D232" s="1" t="s">
        <v>14</v>
      </c>
      <c r="E232" s="1" t="s">
        <v>20</v>
      </c>
      <c r="F232" s="1" t="s">
        <v>16</v>
      </c>
      <c r="G232" s="1" t="s">
        <v>17</v>
      </c>
      <c r="H232" s="2">
        <v>31.04</v>
      </c>
      <c r="I232" s="1">
        <v>43.18</v>
      </c>
      <c r="J232" s="3">
        <f t="shared" si="3"/>
        <v>0.28114867994441872</v>
      </c>
    </row>
    <row r="233" spans="1:10">
      <c r="A233" s="1">
        <v>7488</v>
      </c>
      <c r="B233" s="1">
        <v>1890.91</v>
      </c>
      <c r="C233" s="1" t="s">
        <v>12</v>
      </c>
      <c r="D233" s="1" t="s">
        <v>25</v>
      </c>
      <c r="E233" s="1" t="s">
        <v>15</v>
      </c>
      <c r="F233" s="1" t="s">
        <v>21</v>
      </c>
      <c r="G233" s="1" t="s">
        <v>17</v>
      </c>
      <c r="H233" s="2">
        <v>2.81</v>
      </c>
      <c r="I233" s="1">
        <v>3.46</v>
      </c>
      <c r="J233" s="3">
        <f t="shared" si="3"/>
        <v>0.18786127167630057</v>
      </c>
    </row>
    <row r="234" spans="1:10">
      <c r="A234" s="1">
        <v>13930</v>
      </c>
      <c r="B234" s="1">
        <v>6222.22</v>
      </c>
      <c r="C234" s="1" t="s">
        <v>18</v>
      </c>
      <c r="D234" s="1" t="s">
        <v>19</v>
      </c>
      <c r="E234" s="1" t="s">
        <v>20</v>
      </c>
      <c r="F234" s="1" t="s">
        <v>27</v>
      </c>
      <c r="G234" s="1" t="s">
        <v>17</v>
      </c>
      <c r="H234" s="2">
        <v>2.23</v>
      </c>
      <c r="I234" s="1">
        <v>2.08</v>
      </c>
      <c r="J234" s="3">
        <f t="shared" si="3"/>
        <v>7.2115384615384567E-2</v>
      </c>
    </row>
    <row r="235" spans="1:10">
      <c r="A235" s="1">
        <v>5082</v>
      </c>
      <c r="B235" s="1">
        <v>1925</v>
      </c>
      <c r="C235" s="1" t="s">
        <v>18</v>
      </c>
      <c r="D235" s="1" t="s">
        <v>19</v>
      </c>
      <c r="E235" s="1" t="s">
        <v>15</v>
      </c>
      <c r="F235" s="1" t="s">
        <v>27</v>
      </c>
      <c r="G235" s="1" t="s">
        <v>17</v>
      </c>
      <c r="H235" s="2">
        <v>2.2599999999999998</v>
      </c>
      <c r="I235" s="1">
        <v>2.34</v>
      </c>
      <c r="J235" s="3">
        <f t="shared" si="3"/>
        <v>3.4188034188034219E-2</v>
      </c>
    </row>
    <row r="236" spans="1:10">
      <c r="A236" s="1">
        <v>77484</v>
      </c>
      <c r="B236" s="1">
        <v>1353.85</v>
      </c>
      <c r="C236" s="1" t="s">
        <v>24</v>
      </c>
      <c r="D236" s="1" t="s">
        <v>19</v>
      </c>
      <c r="E236" s="1" t="s">
        <v>26</v>
      </c>
      <c r="F236" s="1" t="s">
        <v>31</v>
      </c>
      <c r="G236" s="1" t="s">
        <v>22</v>
      </c>
      <c r="H236" s="2">
        <v>47.49</v>
      </c>
      <c r="I236" s="1">
        <v>63.24</v>
      </c>
      <c r="J236" s="3">
        <f t="shared" si="3"/>
        <v>0.24905123339658444</v>
      </c>
    </row>
    <row r="237" spans="1:10">
      <c r="A237" s="1">
        <v>1408</v>
      </c>
      <c r="B237" s="1">
        <v>2226.09</v>
      </c>
      <c r="C237" s="1" t="s">
        <v>18</v>
      </c>
      <c r="D237" s="1" t="s">
        <v>19</v>
      </c>
      <c r="E237" s="1" t="s">
        <v>15</v>
      </c>
      <c r="F237" s="1" t="s">
        <v>27</v>
      </c>
      <c r="G237" s="1" t="s">
        <v>22</v>
      </c>
      <c r="H237" s="2">
        <v>0.99</v>
      </c>
      <c r="I237" s="1">
        <v>0.71</v>
      </c>
      <c r="J237" s="3">
        <f t="shared" si="3"/>
        <v>0.39436619718309862</v>
      </c>
    </row>
    <row r="238" spans="1:10">
      <c r="A238" s="1">
        <v>2730</v>
      </c>
      <c r="B238" s="1">
        <v>517.84</v>
      </c>
      <c r="C238" s="1" t="s">
        <v>12</v>
      </c>
      <c r="D238" s="1" t="s">
        <v>19</v>
      </c>
      <c r="E238" s="1" t="s">
        <v>15</v>
      </c>
      <c r="F238" s="1" t="s">
        <v>16</v>
      </c>
      <c r="G238" s="1" t="s">
        <v>22</v>
      </c>
      <c r="H238" s="2">
        <v>5.3</v>
      </c>
      <c r="I238" s="1">
        <v>4.78</v>
      </c>
      <c r="J238" s="3">
        <f t="shared" si="3"/>
        <v>0.108786610878661</v>
      </c>
    </row>
    <row r="239" spans="1:10">
      <c r="A239" s="1">
        <v>56118</v>
      </c>
      <c r="B239" s="1">
        <v>1105.8800000000001</v>
      </c>
      <c r="C239" s="1" t="s">
        <v>18</v>
      </c>
      <c r="D239" s="1" t="s">
        <v>19</v>
      </c>
      <c r="E239" s="1" t="s">
        <v>26</v>
      </c>
      <c r="F239" s="1" t="s">
        <v>31</v>
      </c>
      <c r="G239" s="1" t="s">
        <v>22</v>
      </c>
      <c r="H239" s="2">
        <v>63.59</v>
      </c>
      <c r="I239" s="1">
        <v>56.07</v>
      </c>
      <c r="J239" s="3">
        <f t="shared" si="3"/>
        <v>0.13411806670233642</v>
      </c>
    </row>
    <row r="240" spans="1:10">
      <c r="A240" s="1">
        <v>2310</v>
      </c>
      <c r="B240" s="1">
        <v>4000</v>
      </c>
      <c r="C240" s="1" t="s">
        <v>12</v>
      </c>
      <c r="D240" s="1" t="s">
        <v>19</v>
      </c>
      <c r="E240" s="1" t="s">
        <v>15</v>
      </c>
      <c r="F240" s="1" t="s">
        <v>16</v>
      </c>
      <c r="G240" s="1" t="s">
        <v>22</v>
      </c>
      <c r="H240" s="2">
        <v>0.7</v>
      </c>
      <c r="I240" s="1">
        <v>0.52</v>
      </c>
      <c r="J240" s="3">
        <f t="shared" si="3"/>
        <v>0.34615384615384603</v>
      </c>
    </row>
    <row r="241" spans="1:10" ht="17.25" customHeight="1">
      <c r="A241" s="1">
        <v>2115</v>
      </c>
      <c r="B241" s="1">
        <v>82.28</v>
      </c>
      <c r="C241" s="1" t="s">
        <v>28</v>
      </c>
      <c r="D241" s="1" t="s">
        <v>19</v>
      </c>
      <c r="E241" s="1" t="s">
        <v>15</v>
      </c>
      <c r="F241" s="1" t="s">
        <v>16</v>
      </c>
      <c r="G241" s="1" t="s">
        <v>22</v>
      </c>
      <c r="H241" s="3">
        <v>25.704910000000002</v>
      </c>
      <c r="I241" s="1">
        <v>23.3</v>
      </c>
      <c r="J241" s="3">
        <f t="shared" si="3"/>
        <v>0.10321502145922751</v>
      </c>
    </row>
    <row r="242" spans="1:10">
      <c r="A242" s="1">
        <v>21384</v>
      </c>
      <c r="B242" s="1">
        <v>1389.47</v>
      </c>
      <c r="C242" s="1" t="s">
        <v>24</v>
      </c>
      <c r="D242" s="1" t="s">
        <v>14</v>
      </c>
      <c r="E242" s="1" t="s">
        <v>20</v>
      </c>
      <c r="F242" s="1" t="s">
        <v>16</v>
      </c>
      <c r="G242" s="1" t="s">
        <v>17</v>
      </c>
      <c r="H242" s="2">
        <v>15.74</v>
      </c>
      <c r="I242" s="1">
        <v>13.55</v>
      </c>
      <c r="J242" s="3">
        <f t="shared" si="3"/>
        <v>0.16162361623616231</v>
      </c>
    </row>
    <row r="243" spans="1:10">
      <c r="A243" s="1">
        <v>17523</v>
      </c>
      <c r="B243" s="1">
        <v>1498.41</v>
      </c>
      <c r="C243" s="1" t="s">
        <v>28</v>
      </c>
      <c r="D243" s="1" t="s">
        <v>25</v>
      </c>
      <c r="E243" s="1" t="s">
        <v>26</v>
      </c>
      <c r="F243" s="1" t="s">
        <v>16</v>
      </c>
      <c r="G243" s="1" t="s">
        <v>22</v>
      </c>
      <c r="H243" s="2">
        <v>12.49</v>
      </c>
      <c r="I243" s="1">
        <v>9.06</v>
      </c>
      <c r="J243" s="3">
        <f t="shared" si="3"/>
        <v>0.37858719646799111</v>
      </c>
    </row>
    <row r="244" spans="1:10">
      <c r="A244" s="1">
        <v>11319</v>
      </c>
      <c r="B244" s="1">
        <v>2737.78</v>
      </c>
      <c r="C244" s="1" t="s">
        <v>24</v>
      </c>
      <c r="D244" s="1" t="s">
        <v>19</v>
      </c>
      <c r="E244" s="1" t="s">
        <v>15</v>
      </c>
      <c r="F244" s="1" t="s">
        <v>21</v>
      </c>
      <c r="G244" s="1" t="s">
        <v>22</v>
      </c>
      <c r="H244" s="2">
        <v>4.9800000000000004</v>
      </c>
      <c r="I244" s="1">
        <v>4.0599999999999996</v>
      </c>
      <c r="J244" s="3">
        <f t="shared" si="3"/>
        <v>0.2266009852216751</v>
      </c>
    </row>
    <row r="245" spans="1:10">
      <c r="A245" s="1">
        <v>2068</v>
      </c>
      <c r="B245" s="1">
        <v>318.64</v>
      </c>
      <c r="C245" s="1" t="s">
        <v>28</v>
      </c>
      <c r="D245" s="1" t="s">
        <v>19</v>
      </c>
      <c r="E245" s="1" t="s">
        <v>15</v>
      </c>
      <c r="F245" s="1" t="s">
        <v>21</v>
      </c>
      <c r="G245" s="1" t="s">
        <v>17</v>
      </c>
      <c r="H245" s="2">
        <v>7.3</v>
      </c>
      <c r="I245" s="1">
        <v>7.47</v>
      </c>
      <c r="J245" s="3">
        <f t="shared" si="3"/>
        <v>2.2757697456492629E-2</v>
      </c>
    </row>
    <row r="246" spans="1:10" ht="13.5" customHeight="1">
      <c r="A246" s="1">
        <v>5670</v>
      </c>
      <c r="B246" s="1">
        <v>727.27</v>
      </c>
      <c r="C246" s="1" t="s">
        <v>12</v>
      </c>
      <c r="D246" s="1" t="s">
        <v>19</v>
      </c>
      <c r="E246" s="1" t="s">
        <v>26</v>
      </c>
      <c r="F246" s="1" t="s">
        <v>29</v>
      </c>
      <c r="G246" s="1" t="s">
        <v>17</v>
      </c>
      <c r="H246" s="2">
        <v>7.16</v>
      </c>
      <c r="I246" s="1">
        <v>7.62</v>
      </c>
      <c r="J246" s="3">
        <f t="shared" si="3"/>
        <v>6.0367454068241462E-2</v>
      </c>
    </row>
    <row r="247" spans="1:10">
      <c r="A247" s="1">
        <v>1404</v>
      </c>
      <c r="B247" s="1">
        <v>1980.95</v>
      </c>
      <c r="C247" s="1" t="s">
        <v>12</v>
      </c>
      <c r="D247" s="1" t="s">
        <v>19</v>
      </c>
      <c r="E247" s="1" t="s">
        <v>15</v>
      </c>
      <c r="F247" s="1" t="s">
        <v>16</v>
      </c>
      <c r="G247" s="1" t="s">
        <v>22</v>
      </c>
      <c r="H247" s="2">
        <v>1.3</v>
      </c>
      <c r="I247" s="1">
        <v>0.73</v>
      </c>
      <c r="J247" s="3">
        <f t="shared" si="3"/>
        <v>0.7808219178082193</v>
      </c>
    </row>
    <row r="248" spans="1:10">
      <c r="A248" s="1">
        <v>5680</v>
      </c>
      <c r="B248" s="1">
        <v>392.64</v>
      </c>
      <c r="C248" s="1" t="s">
        <v>24</v>
      </c>
      <c r="D248" s="1" t="s">
        <v>19</v>
      </c>
      <c r="E248" s="1" t="s">
        <v>15</v>
      </c>
      <c r="F248" s="1" t="s">
        <v>30</v>
      </c>
      <c r="G248" s="1" t="s">
        <v>17</v>
      </c>
      <c r="H248" s="2">
        <v>13.26</v>
      </c>
      <c r="I248" s="1">
        <v>12.8</v>
      </c>
      <c r="J248" s="3">
        <f t="shared" si="3"/>
        <v>3.5937499999999928E-2</v>
      </c>
    </row>
    <row r="249" spans="1:10" ht="18" customHeight="1">
      <c r="A249" s="1">
        <v>26164</v>
      </c>
      <c r="B249" s="1">
        <v>1681.36</v>
      </c>
      <c r="C249" s="1" t="s">
        <v>18</v>
      </c>
      <c r="D249" s="1" t="s">
        <v>19</v>
      </c>
      <c r="E249" s="1" t="s">
        <v>26</v>
      </c>
      <c r="F249" s="1" t="s">
        <v>29</v>
      </c>
      <c r="G249" s="1" t="s">
        <v>22</v>
      </c>
      <c r="H249" s="2">
        <v>15.28</v>
      </c>
      <c r="I249" s="1">
        <v>12.96</v>
      </c>
      <c r="J249" s="3">
        <f t="shared" si="3"/>
        <v>0.17901234567901222</v>
      </c>
    </row>
    <row r="250" spans="1:10">
      <c r="A250" s="1">
        <v>1740</v>
      </c>
      <c r="B250" s="1">
        <v>151.9</v>
      </c>
      <c r="C250" s="1" t="s">
        <v>12</v>
      </c>
      <c r="D250" s="1" t="s">
        <v>19</v>
      </c>
      <c r="E250" s="1" t="s">
        <v>15</v>
      </c>
      <c r="F250" s="1" t="s">
        <v>16</v>
      </c>
      <c r="G250" s="1" t="s">
        <v>22</v>
      </c>
      <c r="H250" s="2">
        <v>15.96</v>
      </c>
      <c r="I250" s="1">
        <v>10.38</v>
      </c>
      <c r="J250" s="3">
        <f t="shared" si="3"/>
        <v>0.53757225433526012</v>
      </c>
    </row>
    <row r="251" spans="1:10" ht="15.75" customHeight="1">
      <c r="A251" s="1">
        <v>68145</v>
      </c>
      <c r="B251" s="1">
        <v>368.86</v>
      </c>
      <c r="C251" s="1" t="s">
        <v>24</v>
      </c>
      <c r="D251" s="1" t="s">
        <v>14</v>
      </c>
      <c r="E251" s="1" t="s">
        <v>15</v>
      </c>
      <c r="F251" s="1" t="s">
        <v>29</v>
      </c>
      <c r="G251" s="1" t="s">
        <v>22</v>
      </c>
      <c r="H251" s="3">
        <v>184.7449</v>
      </c>
      <c r="I251" s="1">
        <v>207.4</v>
      </c>
      <c r="J251" s="3">
        <f t="shared" si="3"/>
        <v>0.10923384763741564</v>
      </c>
    </row>
    <row r="252" spans="1:10">
      <c r="A252" s="1">
        <v>6298</v>
      </c>
      <c r="B252" s="1">
        <v>1044.44</v>
      </c>
      <c r="C252" s="1" t="s">
        <v>28</v>
      </c>
      <c r="D252" s="1" t="s">
        <v>19</v>
      </c>
      <c r="E252" s="1" t="s">
        <v>20</v>
      </c>
      <c r="F252" s="1" t="s">
        <v>16</v>
      </c>
      <c r="G252" s="1" t="s">
        <v>22</v>
      </c>
      <c r="H252" s="2">
        <v>5.28</v>
      </c>
      <c r="I252" s="1">
        <v>5.75</v>
      </c>
      <c r="J252" s="3">
        <f t="shared" si="3"/>
        <v>8.1739130434782564E-2</v>
      </c>
    </row>
    <row r="253" spans="1:10">
      <c r="A253" s="1">
        <v>17787</v>
      </c>
      <c r="B253" s="1">
        <v>692.13</v>
      </c>
      <c r="C253" s="1" t="s">
        <v>12</v>
      </c>
      <c r="D253" s="1" t="s">
        <v>19</v>
      </c>
      <c r="E253" s="1" t="s">
        <v>15</v>
      </c>
      <c r="F253" s="1" t="s">
        <v>21</v>
      </c>
      <c r="G253" s="1" t="s">
        <v>17</v>
      </c>
      <c r="H253" s="2">
        <v>20.350000000000001</v>
      </c>
      <c r="I253" s="1">
        <v>29.56</v>
      </c>
      <c r="J253" s="3">
        <f t="shared" si="3"/>
        <v>0.31156968876860613</v>
      </c>
    </row>
    <row r="254" spans="1:10">
      <c r="A254" s="1">
        <v>27777</v>
      </c>
      <c r="B254" s="1">
        <v>817.39</v>
      </c>
      <c r="C254" s="1" t="s">
        <v>18</v>
      </c>
      <c r="D254" s="1" t="s">
        <v>19</v>
      </c>
      <c r="E254" s="1" t="s">
        <v>20</v>
      </c>
      <c r="F254" s="1" t="s">
        <v>31</v>
      </c>
      <c r="G254" s="1" t="s">
        <v>22</v>
      </c>
      <c r="H254" s="2">
        <v>46.37</v>
      </c>
      <c r="I254" s="1">
        <v>35.090000000000003</v>
      </c>
      <c r="J254" s="3">
        <f t="shared" si="3"/>
        <v>0.3214591051581645</v>
      </c>
    </row>
    <row r="255" spans="1:10">
      <c r="A255" s="1">
        <v>2318</v>
      </c>
      <c r="B255" s="1">
        <v>1774.55</v>
      </c>
      <c r="C255" s="1" t="s">
        <v>12</v>
      </c>
      <c r="D255" s="1" t="s">
        <v>19</v>
      </c>
      <c r="E255" s="1" t="s">
        <v>15</v>
      </c>
      <c r="F255" s="1" t="s">
        <v>16</v>
      </c>
      <c r="G255" s="1" t="s">
        <v>22</v>
      </c>
      <c r="H255" s="2">
        <v>1.1399999999999999</v>
      </c>
      <c r="I255" s="1">
        <v>1.35</v>
      </c>
      <c r="J255" s="3">
        <f t="shared" si="3"/>
        <v>0.1555555555555557</v>
      </c>
    </row>
    <row r="256" spans="1:10" ht="15.75" customHeight="1">
      <c r="A256" s="1">
        <v>22176</v>
      </c>
      <c r="B256" s="1">
        <v>560</v>
      </c>
      <c r="C256" s="1" t="s">
        <v>12</v>
      </c>
      <c r="D256" s="1" t="s">
        <v>25</v>
      </c>
      <c r="E256" s="1" t="s">
        <v>26</v>
      </c>
      <c r="F256" s="1" t="s">
        <v>29</v>
      </c>
      <c r="G256" s="1" t="s">
        <v>17</v>
      </c>
      <c r="H256" s="2">
        <v>36.909999999999997</v>
      </c>
      <c r="I256" s="1">
        <v>33.47</v>
      </c>
      <c r="J256" s="3">
        <f t="shared" si="3"/>
        <v>0.10277860770839552</v>
      </c>
    </row>
    <row r="257" spans="1:10">
      <c r="A257" s="1">
        <v>9394</v>
      </c>
      <c r="B257" s="1">
        <v>1579.49</v>
      </c>
      <c r="C257" s="1" t="s">
        <v>12</v>
      </c>
      <c r="D257" s="1" t="s">
        <v>14</v>
      </c>
      <c r="E257" s="1" t="s">
        <v>15</v>
      </c>
      <c r="F257" s="1" t="s">
        <v>16</v>
      </c>
      <c r="G257" s="1" t="s">
        <v>17</v>
      </c>
      <c r="H257" s="2">
        <v>5.63</v>
      </c>
      <c r="I257" s="1">
        <v>6.47</v>
      </c>
      <c r="J257" s="3">
        <f t="shared" si="3"/>
        <v>0.12982998454404945</v>
      </c>
    </row>
    <row r="258" spans="1:10">
      <c r="A258" s="1">
        <v>1680</v>
      </c>
      <c r="B258" s="1">
        <v>2000</v>
      </c>
      <c r="C258" s="1" t="s">
        <v>12</v>
      </c>
      <c r="D258" s="1" t="s">
        <v>14</v>
      </c>
      <c r="E258" s="1" t="s">
        <v>15</v>
      </c>
      <c r="F258" s="1" t="s">
        <v>16</v>
      </c>
      <c r="G258" s="1" t="s">
        <v>17</v>
      </c>
      <c r="H258" s="2">
        <v>1.3</v>
      </c>
      <c r="I258" s="1">
        <v>1.01</v>
      </c>
      <c r="J258" s="3">
        <f t="shared" ref="J258:J321" si="4">ABS(H258-I258)/I258</f>
        <v>0.28712871287128716</v>
      </c>
    </row>
    <row r="259" spans="1:10" ht="18" customHeight="1">
      <c r="A259" s="1">
        <v>24024</v>
      </c>
      <c r="B259" s="1">
        <v>708.05</v>
      </c>
      <c r="C259" s="1" t="s">
        <v>24</v>
      </c>
      <c r="D259" s="1" t="s">
        <v>14</v>
      </c>
      <c r="E259" s="1" t="s">
        <v>20</v>
      </c>
      <c r="F259" s="1" t="s">
        <v>29</v>
      </c>
      <c r="G259" s="1" t="s">
        <v>17</v>
      </c>
      <c r="H259" s="2">
        <v>35.94</v>
      </c>
      <c r="I259" s="1">
        <v>31.71</v>
      </c>
      <c r="J259" s="3">
        <f t="shared" si="4"/>
        <v>0.13339640491958363</v>
      </c>
    </row>
    <row r="260" spans="1:10">
      <c r="A260" s="1">
        <v>1960</v>
      </c>
      <c r="B260" s="1">
        <v>1866.67</v>
      </c>
      <c r="C260" s="1" t="s">
        <v>18</v>
      </c>
      <c r="D260" s="1" t="s">
        <v>14</v>
      </c>
      <c r="E260" s="1" t="s">
        <v>20</v>
      </c>
      <c r="F260" s="1" t="s">
        <v>27</v>
      </c>
      <c r="G260" s="1" t="s">
        <v>17</v>
      </c>
      <c r="H260" s="2">
        <v>1.1399999999999999</v>
      </c>
      <c r="I260" s="1">
        <v>1.3</v>
      </c>
      <c r="J260" s="3">
        <f t="shared" si="4"/>
        <v>0.12307692307692318</v>
      </c>
    </row>
    <row r="261" spans="1:10">
      <c r="A261" s="1">
        <v>5310</v>
      </c>
      <c r="B261" s="1">
        <v>387.1</v>
      </c>
      <c r="C261" s="1" t="s">
        <v>24</v>
      </c>
      <c r="D261" s="1" t="s">
        <v>14</v>
      </c>
      <c r="E261" s="1" t="s">
        <v>15</v>
      </c>
      <c r="F261" s="1" t="s">
        <v>27</v>
      </c>
      <c r="G261" s="1" t="s">
        <v>17</v>
      </c>
      <c r="H261" s="2">
        <v>12.92</v>
      </c>
      <c r="I261" s="1">
        <v>13.88</v>
      </c>
      <c r="J261" s="3">
        <f t="shared" si="4"/>
        <v>6.9164265129683059E-2</v>
      </c>
    </row>
    <row r="262" spans="1:10" ht="15.75" customHeight="1">
      <c r="A262" s="1">
        <v>41811</v>
      </c>
      <c r="B262" s="1">
        <v>1987.1</v>
      </c>
      <c r="C262" s="1" t="s">
        <v>12</v>
      </c>
      <c r="D262" s="1" t="s">
        <v>19</v>
      </c>
      <c r="E262" s="1" t="s">
        <v>15</v>
      </c>
      <c r="F262" s="1" t="s">
        <v>29</v>
      </c>
      <c r="G262" s="1" t="s">
        <v>17</v>
      </c>
      <c r="H262" s="2">
        <v>16.61</v>
      </c>
      <c r="I262" s="1">
        <v>18.25</v>
      </c>
      <c r="J262" s="3">
        <f t="shared" si="4"/>
        <v>8.9863013698630173E-2</v>
      </c>
    </row>
    <row r="263" spans="1:10">
      <c r="A263" s="1">
        <v>14707</v>
      </c>
      <c r="B263" s="1">
        <v>1270.0999999999999</v>
      </c>
      <c r="C263" s="1" t="s">
        <v>12</v>
      </c>
      <c r="D263" s="1" t="s">
        <v>25</v>
      </c>
      <c r="E263" s="1" t="s">
        <v>20</v>
      </c>
      <c r="F263" s="1" t="s">
        <v>27</v>
      </c>
      <c r="G263" s="1" t="s">
        <v>17</v>
      </c>
      <c r="H263" s="2">
        <v>12.58</v>
      </c>
      <c r="I263" s="1">
        <v>10.64</v>
      </c>
      <c r="J263" s="3">
        <f t="shared" si="4"/>
        <v>0.18233082706766912</v>
      </c>
    </row>
    <row r="264" spans="1:10">
      <c r="A264" s="1">
        <v>5616</v>
      </c>
      <c r="B264" s="1">
        <v>501.2</v>
      </c>
      <c r="C264" s="1" t="s">
        <v>12</v>
      </c>
      <c r="D264" s="1" t="s">
        <v>14</v>
      </c>
      <c r="E264" s="1" t="s">
        <v>15</v>
      </c>
      <c r="F264" s="1" t="s">
        <v>16</v>
      </c>
      <c r="G264" s="1" t="s">
        <v>17</v>
      </c>
      <c r="H264" s="2">
        <v>13.19</v>
      </c>
      <c r="I264" s="1">
        <v>12.19</v>
      </c>
      <c r="J264" s="3">
        <f t="shared" si="4"/>
        <v>8.2034454470877774E-2</v>
      </c>
    </row>
    <row r="265" spans="1:10">
      <c r="A265" s="1">
        <v>8413</v>
      </c>
      <c r="B265" s="1">
        <v>400</v>
      </c>
      <c r="C265" s="1" t="s">
        <v>24</v>
      </c>
      <c r="D265" s="1" t="s">
        <v>14</v>
      </c>
      <c r="E265" s="1" t="s">
        <v>20</v>
      </c>
      <c r="F265" s="1" t="s">
        <v>16</v>
      </c>
      <c r="G265" s="1" t="s">
        <v>22</v>
      </c>
      <c r="H265" s="2">
        <v>14.85</v>
      </c>
      <c r="I265" s="1">
        <v>20.54</v>
      </c>
      <c r="J265" s="3">
        <f t="shared" si="4"/>
        <v>0.27702044790652386</v>
      </c>
    </row>
    <row r="266" spans="1:10">
      <c r="A266" s="1">
        <v>9042</v>
      </c>
      <c r="B266" s="1">
        <v>606.9</v>
      </c>
      <c r="C266" s="1" t="s">
        <v>24</v>
      </c>
      <c r="D266" s="1" t="s">
        <v>19</v>
      </c>
      <c r="E266" s="1" t="s">
        <v>15</v>
      </c>
      <c r="F266" s="1" t="s">
        <v>27</v>
      </c>
      <c r="G266" s="1" t="s">
        <v>17</v>
      </c>
      <c r="H266" s="2">
        <v>15.88</v>
      </c>
      <c r="I266" s="1">
        <v>13.18</v>
      </c>
      <c r="J266" s="3">
        <f t="shared" si="4"/>
        <v>0.20485584218512906</v>
      </c>
    </row>
    <row r="267" spans="1:10">
      <c r="A267" s="1">
        <v>3870</v>
      </c>
      <c r="B267" s="1">
        <v>1090.9100000000001</v>
      </c>
      <c r="C267" s="1" t="s">
        <v>28</v>
      </c>
      <c r="D267" s="1" t="s">
        <v>14</v>
      </c>
      <c r="E267" s="1" t="s">
        <v>15</v>
      </c>
      <c r="F267" s="1" t="s">
        <v>16</v>
      </c>
      <c r="G267" s="1" t="s">
        <v>22</v>
      </c>
      <c r="H267" s="2">
        <v>3.96</v>
      </c>
      <c r="I267" s="1">
        <v>4.88</v>
      </c>
      <c r="J267" s="3">
        <f t="shared" si="4"/>
        <v>0.18852459016393441</v>
      </c>
    </row>
    <row r="268" spans="1:10">
      <c r="A268" s="1">
        <v>9636</v>
      </c>
      <c r="B268" s="1">
        <v>520.20000000000005</v>
      </c>
      <c r="C268" s="1" t="s">
        <v>28</v>
      </c>
      <c r="D268" s="1" t="s">
        <v>25</v>
      </c>
      <c r="E268" s="1" t="s">
        <v>15</v>
      </c>
      <c r="F268" s="1" t="s">
        <v>21</v>
      </c>
      <c r="G268" s="1" t="s">
        <v>22</v>
      </c>
      <c r="H268" s="2">
        <v>15.55</v>
      </c>
      <c r="I268" s="1">
        <v>20.45</v>
      </c>
      <c r="J268" s="3">
        <f t="shared" si="4"/>
        <v>0.23960880195599016</v>
      </c>
    </row>
    <row r="269" spans="1:10">
      <c r="A269" s="1">
        <v>28512</v>
      </c>
      <c r="B269" s="1">
        <v>2707.69</v>
      </c>
      <c r="C269" s="1" t="s">
        <v>18</v>
      </c>
      <c r="D269" s="1" t="s">
        <v>14</v>
      </c>
      <c r="E269" s="1" t="s">
        <v>20</v>
      </c>
      <c r="F269" s="1" t="s">
        <v>27</v>
      </c>
      <c r="G269" s="1" t="s">
        <v>17</v>
      </c>
      <c r="H269" s="2">
        <v>10.32</v>
      </c>
      <c r="I269" s="1">
        <v>13.06</v>
      </c>
      <c r="J269" s="3">
        <f t="shared" si="4"/>
        <v>0.20980091883614091</v>
      </c>
    </row>
    <row r="270" spans="1:10">
      <c r="A270" s="1">
        <v>7890</v>
      </c>
      <c r="B270" s="1">
        <v>287.43</v>
      </c>
      <c r="C270" s="1" t="s">
        <v>24</v>
      </c>
      <c r="D270" s="1" t="s">
        <v>19</v>
      </c>
      <c r="E270" s="1" t="s">
        <v>15</v>
      </c>
      <c r="F270" s="1" t="s">
        <v>27</v>
      </c>
      <c r="G270" s="1" t="s">
        <v>22</v>
      </c>
      <c r="H270" s="2">
        <v>31.8</v>
      </c>
      <c r="I270" s="1">
        <v>30.7</v>
      </c>
      <c r="J270" s="3">
        <f t="shared" si="4"/>
        <v>3.5830618892508187E-2</v>
      </c>
    </row>
    <row r="271" spans="1:10">
      <c r="A271" s="1">
        <v>56040</v>
      </c>
      <c r="B271" s="1">
        <v>927.54</v>
      </c>
      <c r="C271" s="1" t="s">
        <v>28</v>
      </c>
      <c r="D271" s="1" t="s">
        <v>25</v>
      </c>
      <c r="E271" s="1" t="s">
        <v>20</v>
      </c>
      <c r="F271" s="1" t="s">
        <v>21</v>
      </c>
      <c r="G271" s="1" t="s">
        <v>17</v>
      </c>
      <c r="H271" s="2">
        <v>63.59</v>
      </c>
      <c r="I271" s="1">
        <v>55.53</v>
      </c>
      <c r="J271" s="3">
        <f t="shared" si="4"/>
        <v>0.14514676751305605</v>
      </c>
    </row>
    <row r="272" spans="1:10">
      <c r="A272" s="1">
        <v>9471</v>
      </c>
      <c r="B272" s="1">
        <v>547.55999999999995</v>
      </c>
      <c r="C272" s="1" t="s">
        <v>18</v>
      </c>
      <c r="D272" s="1" t="s">
        <v>14</v>
      </c>
      <c r="E272" s="1" t="s">
        <v>20</v>
      </c>
      <c r="F272" s="1" t="s">
        <v>16</v>
      </c>
      <c r="G272" s="1" t="s">
        <v>22</v>
      </c>
      <c r="H272" s="2">
        <v>18.7</v>
      </c>
      <c r="I272" s="1">
        <v>16.89</v>
      </c>
      <c r="J272" s="3">
        <f t="shared" si="4"/>
        <v>0.10716400236826516</v>
      </c>
    </row>
    <row r="273" spans="1:10">
      <c r="A273" s="1">
        <v>21791</v>
      </c>
      <c r="B273" s="1">
        <v>692.13</v>
      </c>
      <c r="C273" s="1" t="s">
        <v>12</v>
      </c>
      <c r="D273" s="1" t="s">
        <v>14</v>
      </c>
      <c r="E273" s="1" t="s">
        <v>15</v>
      </c>
      <c r="F273" s="1" t="s">
        <v>16</v>
      </c>
      <c r="G273" s="1" t="s">
        <v>17</v>
      </c>
      <c r="H273" s="2">
        <v>36.53</v>
      </c>
      <c r="I273" s="1">
        <v>34.26</v>
      </c>
      <c r="J273" s="3">
        <f t="shared" si="4"/>
        <v>6.6258026853473539E-2</v>
      </c>
    </row>
    <row r="274" spans="1:10">
      <c r="A274" s="1">
        <v>31339</v>
      </c>
      <c r="B274" s="1">
        <v>456.3</v>
      </c>
      <c r="C274" s="1" t="s">
        <v>12</v>
      </c>
      <c r="D274" s="1" t="s">
        <v>25</v>
      </c>
      <c r="E274" s="1" t="s">
        <v>26</v>
      </c>
      <c r="F274" s="1" t="s">
        <v>27</v>
      </c>
      <c r="G274" s="1" t="s">
        <v>22</v>
      </c>
      <c r="H274" s="2">
        <v>51.25</v>
      </c>
      <c r="I274" s="1">
        <v>85.41</v>
      </c>
      <c r="J274" s="3">
        <f t="shared" si="4"/>
        <v>0.39995316707645473</v>
      </c>
    </row>
    <row r="275" spans="1:10" ht="18.75" customHeight="1">
      <c r="A275" s="1">
        <v>113340</v>
      </c>
      <c r="B275" s="1">
        <v>671.33</v>
      </c>
      <c r="C275" s="1" t="s">
        <v>12</v>
      </c>
      <c r="D275" s="1" t="s">
        <v>25</v>
      </c>
      <c r="E275" s="1" t="s">
        <v>26</v>
      </c>
      <c r="F275" s="1" t="s">
        <v>27</v>
      </c>
      <c r="G275" s="1" t="s">
        <v>17</v>
      </c>
      <c r="H275" s="3">
        <v>168.82900000000001</v>
      </c>
      <c r="I275" s="1">
        <v>166.04</v>
      </c>
      <c r="J275" s="3">
        <f t="shared" si="4"/>
        <v>1.6797157311491302E-2</v>
      </c>
    </row>
    <row r="276" spans="1:10">
      <c r="A276" s="1">
        <v>15180</v>
      </c>
      <c r="B276" s="1">
        <v>1432.84</v>
      </c>
      <c r="C276" s="1" t="s">
        <v>12</v>
      </c>
      <c r="D276" s="1" t="s">
        <v>19</v>
      </c>
      <c r="E276" s="1" t="s">
        <v>15</v>
      </c>
      <c r="F276" s="1" t="s">
        <v>27</v>
      </c>
      <c r="G276" s="1" t="s">
        <v>17</v>
      </c>
      <c r="H276" s="2">
        <v>9.1</v>
      </c>
      <c r="I276" s="1">
        <v>12.19</v>
      </c>
      <c r="J276" s="3">
        <f t="shared" si="4"/>
        <v>0.25348646431501232</v>
      </c>
    </row>
    <row r="277" spans="1:10" ht="19.5" customHeight="1">
      <c r="A277" s="1">
        <v>5440</v>
      </c>
      <c r="B277" s="1">
        <v>256</v>
      </c>
      <c r="C277" s="1" t="s">
        <v>24</v>
      </c>
      <c r="D277" s="1" t="s">
        <v>14</v>
      </c>
      <c r="E277" s="1" t="s">
        <v>20</v>
      </c>
      <c r="F277" s="1" t="s">
        <v>29</v>
      </c>
      <c r="G277" s="1" t="s">
        <v>17</v>
      </c>
      <c r="H277" s="2">
        <v>18.87</v>
      </c>
      <c r="I277" s="1">
        <v>22.64</v>
      </c>
      <c r="J277" s="3">
        <f t="shared" si="4"/>
        <v>0.16651943462897525</v>
      </c>
    </row>
    <row r="278" spans="1:10" ht="18.75" customHeight="1">
      <c r="A278" s="1">
        <v>331452</v>
      </c>
      <c r="B278" s="1">
        <v>4320</v>
      </c>
      <c r="C278" s="1" t="s">
        <v>28</v>
      </c>
      <c r="D278" s="1" t="s">
        <v>25</v>
      </c>
      <c r="E278" s="1" t="s">
        <v>26</v>
      </c>
      <c r="F278" s="1" t="s">
        <v>29</v>
      </c>
      <c r="G278" s="1" t="s">
        <v>22</v>
      </c>
      <c r="H278" s="3">
        <v>76.724999999999994</v>
      </c>
      <c r="I278" s="1">
        <v>71.92</v>
      </c>
      <c r="J278" s="3">
        <f t="shared" si="4"/>
        <v>6.6810344827586104E-2</v>
      </c>
    </row>
    <row r="279" spans="1:10">
      <c r="A279" s="1">
        <v>1155</v>
      </c>
      <c r="B279" s="1">
        <v>940.46</v>
      </c>
      <c r="C279" s="1" t="s">
        <v>12</v>
      </c>
      <c r="D279" s="1" t="s">
        <v>25</v>
      </c>
      <c r="E279" s="1" t="s">
        <v>15</v>
      </c>
      <c r="F279" s="1" t="s">
        <v>27</v>
      </c>
      <c r="G279" s="1" t="s">
        <v>17</v>
      </c>
      <c r="H279" s="2">
        <v>1.25</v>
      </c>
      <c r="I279" s="1">
        <v>1.07</v>
      </c>
      <c r="J279" s="3">
        <f t="shared" si="4"/>
        <v>0.1682242990654205</v>
      </c>
    </row>
    <row r="280" spans="1:10">
      <c r="A280" s="1">
        <v>8540</v>
      </c>
      <c r="B280" s="1">
        <v>4666.67</v>
      </c>
      <c r="C280" s="1" t="s">
        <v>12</v>
      </c>
      <c r="D280" s="1" t="s">
        <v>25</v>
      </c>
      <c r="E280" s="1" t="s">
        <v>15</v>
      </c>
      <c r="F280" s="1" t="s">
        <v>21</v>
      </c>
      <c r="G280" s="1" t="s">
        <v>22</v>
      </c>
      <c r="H280" s="2">
        <v>2.15</v>
      </c>
      <c r="I280" s="1">
        <v>2.02</v>
      </c>
      <c r="J280" s="3">
        <f t="shared" si="4"/>
        <v>6.4356435643564303E-2</v>
      </c>
    </row>
    <row r="281" spans="1:10">
      <c r="A281" s="1">
        <v>33306</v>
      </c>
      <c r="B281" s="1">
        <v>3365.52</v>
      </c>
      <c r="C281" s="1" t="s">
        <v>12</v>
      </c>
      <c r="D281" s="1" t="s">
        <v>19</v>
      </c>
      <c r="E281" s="1" t="s">
        <v>20</v>
      </c>
      <c r="F281" s="1" t="s">
        <v>16</v>
      </c>
      <c r="G281" s="1" t="s">
        <v>22</v>
      </c>
      <c r="H281" s="2">
        <v>10.92</v>
      </c>
      <c r="I281" s="1">
        <v>9.44</v>
      </c>
      <c r="J281" s="3">
        <f t="shared" si="4"/>
        <v>0.15677966101694921</v>
      </c>
    </row>
    <row r="282" spans="1:10" ht="14.25" customHeight="1">
      <c r="A282" s="1">
        <v>45612</v>
      </c>
      <c r="B282" s="1">
        <v>2344.19</v>
      </c>
      <c r="C282" s="1" t="s">
        <v>24</v>
      </c>
      <c r="D282" s="1" t="s">
        <v>19</v>
      </c>
      <c r="E282" s="1" t="s">
        <v>20</v>
      </c>
      <c r="F282" s="1" t="s">
        <v>29</v>
      </c>
      <c r="G282" s="1" t="s">
        <v>22</v>
      </c>
      <c r="H282" s="2">
        <v>19.489999999999998</v>
      </c>
      <c r="I282" s="1">
        <v>17.27</v>
      </c>
      <c r="J282" s="3">
        <f t="shared" si="4"/>
        <v>0.12854661262304568</v>
      </c>
    </row>
    <row r="283" spans="1:10" ht="18" customHeight="1">
      <c r="A283" s="1">
        <v>148285</v>
      </c>
      <c r="B283" s="1">
        <v>3133.33</v>
      </c>
      <c r="C283" s="1" t="s">
        <v>18</v>
      </c>
      <c r="D283" s="1" t="s">
        <v>19</v>
      </c>
      <c r="E283" s="1" t="s">
        <v>20</v>
      </c>
      <c r="F283" s="1" t="s">
        <v>27</v>
      </c>
      <c r="G283" s="1" t="s">
        <v>22</v>
      </c>
      <c r="H283" s="3">
        <v>47.325049999999997</v>
      </c>
      <c r="I283" s="1">
        <v>48.87</v>
      </c>
      <c r="J283" s="3">
        <f t="shared" si="4"/>
        <v>3.1613464293022309E-2</v>
      </c>
    </row>
    <row r="284" spans="1:10">
      <c r="A284" s="1">
        <v>17155</v>
      </c>
      <c r="B284" s="1">
        <v>683.64</v>
      </c>
      <c r="C284" s="1" t="s">
        <v>18</v>
      </c>
      <c r="D284" s="1" t="s">
        <v>19</v>
      </c>
      <c r="E284" s="1" t="s">
        <v>20</v>
      </c>
      <c r="F284" s="1" t="s">
        <v>27</v>
      </c>
      <c r="G284" s="1" t="s">
        <v>17</v>
      </c>
      <c r="H284" s="2">
        <v>20.350000000000001</v>
      </c>
      <c r="I284" s="1">
        <v>23.36</v>
      </c>
      <c r="J284" s="3">
        <f t="shared" si="4"/>
        <v>0.12885273972602732</v>
      </c>
    </row>
    <row r="285" spans="1:10">
      <c r="A285" s="1">
        <v>26901</v>
      </c>
      <c r="B285" s="1">
        <v>1083.8699999999999</v>
      </c>
      <c r="C285" s="1" t="s">
        <v>24</v>
      </c>
      <c r="D285" s="1" t="s">
        <v>14</v>
      </c>
      <c r="E285" s="1" t="s">
        <v>20</v>
      </c>
      <c r="F285" s="1" t="s">
        <v>16</v>
      </c>
      <c r="G285" s="1" t="s">
        <v>22</v>
      </c>
      <c r="H285" s="2">
        <v>26.42</v>
      </c>
      <c r="I285" s="1">
        <v>24.4</v>
      </c>
      <c r="J285" s="3">
        <f t="shared" si="4"/>
        <v>8.2786885245901776E-2</v>
      </c>
    </row>
    <row r="286" spans="1:10" ht="17.25" customHeight="1">
      <c r="A286" s="1">
        <v>26160</v>
      </c>
      <c r="B286" s="1">
        <v>657.53</v>
      </c>
      <c r="C286" s="1" t="s">
        <v>24</v>
      </c>
      <c r="D286" s="1" t="s">
        <v>14</v>
      </c>
      <c r="E286" s="1" t="s">
        <v>15</v>
      </c>
      <c r="F286" s="1" t="s">
        <v>29</v>
      </c>
      <c r="G286" s="1" t="s">
        <v>17</v>
      </c>
      <c r="H286" s="2">
        <v>42.31</v>
      </c>
      <c r="I286" s="3">
        <v>35.32</v>
      </c>
      <c r="J286" s="3">
        <f t="shared" si="4"/>
        <v>0.19790486976217447</v>
      </c>
    </row>
    <row r="287" spans="1:10" ht="16.5" customHeight="1">
      <c r="A287" s="1">
        <v>58891</v>
      </c>
      <c r="B287" s="1">
        <v>498.01</v>
      </c>
      <c r="C287" s="1" t="s">
        <v>28</v>
      </c>
      <c r="D287" s="1" t="s">
        <v>19</v>
      </c>
      <c r="E287" s="1" t="s">
        <v>20</v>
      </c>
      <c r="F287" s="1" t="s">
        <v>16</v>
      </c>
      <c r="G287" s="1" t="s">
        <v>22</v>
      </c>
      <c r="H287" s="3">
        <v>118.2526</v>
      </c>
      <c r="I287" s="1">
        <v>112.81</v>
      </c>
      <c r="J287" s="3">
        <f t="shared" si="4"/>
        <v>4.824572289690629E-2</v>
      </c>
    </row>
    <row r="288" spans="1:10">
      <c r="A288" s="1">
        <v>24064</v>
      </c>
      <c r="B288" s="1">
        <v>343.38</v>
      </c>
      <c r="C288" s="1" t="s">
        <v>24</v>
      </c>
      <c r="D288" s="1" t="s">
        <v>14</v>
      </c>
      <c r="E288" s="1" t="s">
        <v>15</v>
      </c>
      <c r="F288" s="1" t="s">
        <v>16</v>
      </c>
      <c r="G288" s="1" t="s">
        <v>22</v>
      </c>
      <c r="H288" s="2">
        <v>88.8</v>
      </c>
      <c r="I288" s="1">
        <v>65.03</v>
      </c>
      <c r="J288" s="3">
        <f t="shared" si="4"/>
        <v>0.36552360449023519</v>
      </c>
    </row>
    <row r="289" spans="1:10">
      <c r="A289" s="1">
        <v>1482</v>
      </c>
      <c r="B289" s="1">
        <v>424.49</v>
      </c>
      <c r="C289" s="1" t="s">
        <v>12</v>
      </c>
      <c r="D289" s="1" t="s">
        <v>14</v>
      </c>
      <c r="E289" s="1" t="s">
        <v>15</v>
      </c>
      <c r="F289" s="1" t="s">
        <v>16</v>
      </c>
      <c r="G289" s="1" t="s">
        <v>17</v>
      </c>
      <c r="H289" s="2">
        <v>5.81</v>
      </c>
      <c r="I289" s="1">
        <v>3.8</v>
      </c>
      <c r="J289" s="3">
        <f t="shared" si="4"/>
        <v>0.52894736842105261</v>
      </c>
    </row>
    <row r="290" spans="1:10" ht="18" customHeight="1">
      <c r="A290" s="1">
        <v>11396</v>
      </c>
      <c r="B290" s="1">
        <v>351</v>
      </c>
      <c r="C290" s="1" t="s">
        <v>18</v>
      </c>
      <c r="D290" s="1" t="s">
        <v>14</v>
      </c>
      <c r="E290" s="1" t="s">
        <v>20</v>
      </c>
      <c r="F290" s="1" t="s">
        <v>29</v>
      </c>
      <c r="G290" s="1" t="s">
        <v>22</v>
      </c>
      <c r="H290" s="2">
        <v>34.47</v>
      </c>
      <c r="I290" s="1">
        <v>38.369999999999997</v>
      </c>
      <c r="J290" s="3">
        <f t="shared" si="4"/>
        <v>0.10164190774042217</v>
      </c>
    </row>
    <row r="291" spans="1:10">
      <c r="A291" s="1">
        <v>20174</v>
      </c>
      <c r="B291" s="1">
        <v>2324.5300000000002</v>
      </c>
      <c r="C291" s="1" t="s">
        <v>24</v>
      </c>
      <c r="D291" s="1" t="s">
        <v>14</v>
      </c>
      <c r="E291" s="1" t="s">
        <v>15</v>
      </c>
      <c r="F291" s="1" t="s">
        <v>21</v>
      </c>
      <c r="G291" s="1" t="s">
        <v>17</v>
      </c>
      <c r="H291" s="2">
        <v>10.06</v>
      </c>
      <c r="I291" s="1">
        <v>10.220000000000001</v>
      </c>
      <c r="J291" s="3">
        <f t="shared" si="4"/>
        <v>1.5655577299412929E-2</v>
      </c>
    </row>
    <row r="292" spans="1:10">
      <c r="A292" s="1">
        <v>9282</v>
      </c>
      <c r="B292" s="1">
        <v>640</v>
      </c>
      <c r="C292" s="1" t="s">
        <v>12</v>
      </c>
      <c r="D292" s="1" t="s">
        <v>19</v>
      </c>
      <c r="E292" s="1" t="s">
        <v>15</v>
      </c>
      <c r="F292" s="1" t="s">
        <v>16</v>
      </c>
      <c r="G292" s="1" t="s">
        <v>22</v>
      </c>
      <c r="H292" s="2">
        <v>15.74</v>
      </c>
      <c r="I292" s="1">
        <v>13.14</v>
      </c>
      <c r="J292" s="3">
        <f t="shared" si="4"/>
        <v>0.19786910197869098</v>
      </c>
    </row>
    <row r="293" spans="1:10">
      <c r="A293" s="1">
        <v>30942</v>
      </c>
      <c r="B293" s="1">
        <v>7854.55</v>
      </c>
      <c r="C293" s="1" t="s">
        <v>18</v>
      </c>
      <c r="D293" s="1" t="s">
        <v>19</v>
      </c>
      <c r="E293" s="1" t="s">
        <v>26</v>
      </c>
      <c r="F293" s="1" t="s">
        <v>16</v>
      </c>
      <c r="G293" s="1" t="s">
        <v>22</v>
      </c>
      <c r="H293" s="2">
        <v>2.7</v>
      </c>
      <c r="I293" s="1">
        <v>2.71</v>
      </c>
      <c r="J293" s="3">
        <f t="shared" si="4"/>
        <v>3.6900369003689251E-3</v>
      </c>
    </row>
    <row r="294" spans="1:10">
      <c r="A294" s="1">
        <v>4081</v>
      </c>
      <c r="B294" s="1">
        <v>770</v>
      </c>
      <c r="C294" s="1" t="s">
        <v>12</v>
      </c>
      <c r="D294" s="1" t="s">
        <v>19</v>
      </c>
      <c r="E294" s="1" t="s">
        <v>20</v>
      </c>
      <c r="F294" s="1" t="s">
        <v>27</v>
      </c>
      <c r="G294" s="1" t="s">
        <v>17</v>
      </c>
      <c r="H294" s="2">
        <v>4.18</v>
      </c>
      <c r="I294" s="1">
        <v>6.42</v>
      </c>
      <c r="J294" s="3">
        <f t="shared" si="4"/>
        <v>0.34890965732087231</v>
      </c>
    </row>
    <row r="295" spans="1:10">
      <c r="A295" s="1">
        <v>14938</v>
      </c>
      <c r="B295" s="1">
        <v>838.1</v>
      </c>
      <c r="C295" s="1" t="s">
        <v>24</v>
      </c>
      <c r="D295" s="1" t="s">
        <v>19</v>
      </c>
      <c r="E295" s="1" t="s">
        <v>20</v>
      </c>
      <c r="F295" s="1" t="s">
        <v>21</v>
      </c>
      <c r="G295" s="1" t="s">
        <v>17</v>
      </c>
      <c r="H295" s="2">
        <v>13.12</v>
      </c>
      <c r="I295" s="1">
        <v>14.56</v>
      </c>
      <c r="J295" s="3">
        <f t="shared" si="4"/>
        <v>9.890109890109898E-2</v>
      </c>
    </row>
    <row r="296" spans="1:10" ht="19.5" customHeight="1">
      <c r="A296" s="1">
        <v>57708</v>
      </c>
      <c r="B296" s="1">
        <v>342.86</v>
      </c>
      <c r="C296" s="1" t="s">
        <v>12</v>
      </c>
      <c r="D296" s="1" t="s">
        <v>14</v>
      </c>
      <c r="E296" s="1" t="s">
        <v>26</v>
      </c>
      <c r="F296" s="1" t="s">
        <v>16</v>
      </c>
      <c r="G296" s="1" t="s">
        <v>17</v>
      </c>
      <c r="H296" s="2">
        <v>168.31360000000001</v>
      </c>
      <c r="I296" s="1">
        <v>206.29</v>
      </c>
      <c r="J296" s="3">
        <f t="shared" si="4"/>
        <v>0.18409229725144208</v>
      </c>
    </row>
    <row r="297" spans="1:10">
      <c r="A297" s="1">
        <v>4559</v>
      </c>
      <c r="B297" s="1">
        <v>665.49</v>
      </c>
      <c r="C297" s="1" t="s">
        <v>28</v>
      </c>
      <c r="D297" s="1" t="s">
        <v>14</v>
      </c>
      <c r="E297" s="1" t="s">
        <v>20</v>
      </c>
      <c r="F297" s="1" t="s">
        <v>16</v>
      </c>
      <c r="G297" s="1" t="s">
        <v>22</v>
      </c>
      <c r="H297" s="2">
        <v>6.66</v>
      </c>
      <c r="I297" s="1">
        <v>9.92</v>
      </c>
      <c r="J297" s="3">
        <f t="shared" si="4"/>
        <v>0.3286290322580645</v>
      </c>
    </row>
    <row r="298" spans="1:10">
      <c r="A298" s="1">
        <v>13734</v>
      </c>
      <c r="B298" s="1">
        <v>826.23</v>
      </c>
      <c r="C298" s="1" t="s">
        <v>12</v>
      </c>
      <c r="D298" s="1" t="s">
        <v>25</v>
      </c>
      <c r="E298" s="1" t="s">
        <v>26</v>
      </c>
      <c r="F298" s="1" t="s">
        <v>27</v>
      </c>
      <c r="G298" s="1" t="s">
        <v>17</v>
      </c>
      <c r="H298" s="2">
        <v>16.79</v>
      </c>
      <c r="I298" s="1">
        <v>16.350000000000001</v>
      </c>
      <c r="J298" s="3">
        <f t="shared" si="4"/>
        <v>2.6911314984709337E-2</v>
      </c>
    </row>
    <row r="299" spans="1:10">
      <c r="A299" s="1">
        <v>55920</v>
      </c>
      <c r="B299" s="1">
        <v>4571.43</v>
      </c>
      <c r="C299" s="1" t="s">
        <v>28</v>
      </c>
      <c r="D299" s="1" t="s">
        <v>19</v>
      </c>
      <c r="E299" s="1" t="s">
        <v>20</v>
      </c>
      <c r="F299" s="1" t="s">
        <v>16</v>
      </c>
      <c r="G299" s="1" t="s">
        <v>22</v>
      </c>
      <c r="H299" s="2">
        <v>12.13</v>
      </c>
      <c r="I299" s="1">
        <v>11.67</v>
      </c>
      <c r="J299" s="3">
        <f t="shared" si="4"/>
        <v>3.941730934018859E-2</v>
      </c>
    </row>
    <row r="300" spans="1:10">
      <c r="A300" s="1">
        <v>8040</v>
      </c>
      <c r="B300" s="1">
        <v>2526.3200000000002</v>
      </c>
      <c r="C300" s="1" t="s">
        <v>24</v>
      </c>
      <c r="D300" s="1" t="s">
        <v>19</v>
      </c>
      <c r="E300" s="1" t="s">
        <v>15</v>
      </c>
      <c r="F300" s="1" t="s">
        <v>27</v>
      </c>
      <c r="G300" s="1" t="s">
        <v>17</v>
      </c>
      <c r="H300" s="2">
        <v>5.26</v>
      </c>
      <c r="I300" s="1">
        <v>2.4700000000000002</v>
      </c>
      <c r="J300" s="3">
        <f t="shared" si="4"/>
        <v>1.129554655870445</v>
      </c>
    </row>
    <row r="301" spans="1:10" ht="18.75" customHeight="1">
      <c r="A301" s="1">
        <v>44820</v>
      </c>
      <c r="B301" s="1">
        <v>571.42999999999995</v>
      </c>
      <c r="C301" s="1" t="s">
        <v>12</v>
      </c>
      <c r="D301" s="1" t="s">
        <v>19</v>
      </c>
      <c r="E301" s="1" t="s">
        <v>15</v>
      </c>
      <c r="F301" s="1" t="s">
        <v>29</v>
      </c>
      <c r="G301" s="1" t="s">
        <v>22</v>
      </c>
      <c r="H301" s="2">
        <v>77.39</v>
      </c>
      <c r="I301" s="1">
        <v>86</v>
      </c>
      <c r="J301" s="3">
        <f t="shared" si="4"/>
        <v>0.10011627906976743</v>
      </c>
    </row>
    <row r="302" spans="1:10" ht="30">
      <c r="I302" s="1" t="s">
        <v>33</v>
      </c>
      <c r="J302" s="3">
        <f>SUM(J2:J301)/300</f>
        <v>0.19737355442755791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2"/>
  <sheetViews>
    <sheetView workbookViewId="0">
      <selection activeCell="C4" sqref="C4"/>
    </sheetView>
  </sheetViews>
  <sheetFormatPr baseColWidth="10" defaultRowHeight="5.65" customHeight="1"/>
  <cols>
    <col min="2" max="2" width="17.7109375" customWidth="1"/>
    <col min="3" max="3" width="16.7109375" customWidth="1"/>
    <col min="4" max="4" width="15.7109375" customWidth="1"/>
    <col min="5" max="5" width="13.28515625" customWidth="1"/>
    <col min="6" max="6" width="19.42578125" customWidth="1"/>
    <col min="7" max="7" width="26.7109375" customWidth="1"/>
    <col min="8" max="8" width="9.42578125" customWidth="1"/>
    <col min="9" max="9" width="13.5703125" style="7" customWidth="1"/>
    <col min="10" max="10" width="11.7109375" style="8" customWidth="1"/>
    <col min="11" max="11" width="17.42578125" style="4" customWidth="1"/>
    <col min="13" max="13" width="11.5703125" bestFit="1" customWidth="1"/>
  </cols>
  <sheetData>
    <row r="1" spans="1:12" s="9" customFormat="1" ht="23.25" customHeight="1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0" t="s">
        <v>8</v>
      </c>
      <c r="J1" s="11" t="s">
        <v>9</v>
      </c>
      <c r="K1" s="12" t="s">
        <v>10</v>
      </c>
      <c r="L1" s="9" t="s">
        <v>11</v>
      </c>
    </row>
    <row r="2" spans="1:12" s="1" customFormat="1" ht="16.5" customHeight="1">
      <c r="A2" s="1">
        <v>23254</v>
      </c>
      <c r="B2" s="1">
        <v>737.72</v>
      </c>
      <c r="C2" s="1" t="s">
        <v>12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5">
        <v>34.25</v>
      </c>
      <c r="J2" s="6">
        <v>34.299999999999997</v>
      </c>
      <c r="K2" s="3">
        <f>ABS(I2-J2)/J2</f>
        <v>1.4577259475217832E-3</v>
      </c>
      <c r="L2" s="1">
        <v>7.0390209999999995E-2</v>
      </c>
    </row>
    <row r="3" spans="1:12" s="1" customFormat="1" ht="16.5" customHeight="1">
      <c r="A3" s="1">
        <v>6069</v>
      </c>
      <c r="B3" s="1">
        <v>248.89</v>
      </c>
      <c r="C3" s="1" t="s">
        <v>18</v>
      </c>
      <c r="D3" s="1" t="s">
        <v>13</v>
      </c>
      <c r="E3" s="1" t="s">
        <v>19</v>
      </c>
      <c r="F3" s="1" t="s">
        <v>20</v>
      </c>
      <c r="G3" s="1" t="s">
        <v>21</v>
      </c>
      <c r="H3" s="1" t="s">
        <v>22</v>
      </c>
      <c r="I3" s="5">
        <v>20.53</v>
      </c>
      <c r="J3" s="6">
        <v>25.18</v>
      </c>
      <c r="K3" s="3">
        <f t="shared" ref="K3:K66" si="0">ABS(I3-J3)/J3</f>
        <v>0.18467037331215244</v>
      </c>
      <c r="L3" s="1">
        <v>1.7663518E-2</v>
      </c>
    </row>
    <row r="4" spans="1:12" s="1" customFormat="1" ht="16.5" customHeight="1">
      <c r="A4" s="1">
        <v>6006</v>
      </c>
      <c r="B4" s="1">
        <v>1026.67</v>
      </c>
      <c r="C4" s="1" t="s">
        <v>12</v>
      </c>
      <c r="D4" s="1" t="s">
        <v>23</v>
      </c>
      <c r="E4" s="1" t="s">
        <v>14</v>
      </c>
      <c r="F4" s="1" t="s">
        <v>15</v>
      </c>
      <c r="G4" s="1" t="s">
        <v>16</v>
      </c>
      <c r="H4" s="1" t="s">
        <v>17</v>
      </c>
      <c r="I4" s="5">
        <v>5.28</v>
      </c>
      <c r="J4" s="6">
        <v>7.26</v>
      </c>
      <c r="K4" s="3">
        <f t="shared" si="0"/>
        <v>0.27272727272727265</v>
      </c>
      <c r="L4" s="1">
        <v>1.74702238E-2</v>
      </c>
    </row>
    <row r="5" spans="1:12" s="1" customFormat="1" ht="16.5" customHeight="1">
      <c r="A5" s="1">
        <v>17343</v>
      </c>
      <c r="B5" s="1">
        <v>315.97000000000003</v>
      </c>
      <c r="C5" s="1" t="s">
        <v>24</v>
      </c>
      <c r="D5" s="1" t="s">
        <v>23</v>
      </c>
      <c r="E5" s="1" t="s">
        <v>14</v>
      </c>
      <c r="F5" s="1" t="s">
        <v>15</v>
      </c>
      <c r="G5" s="1" t="s">
        <v>16</v>
      </c>
      <c r="H5" s="1" t="s">
        <v>22</v>
      </c>
      <c r="I5" s="5">
        <v>56.35</v>
      </c>
      <c r="J5" s="6">
        <v>58.06</v>
      </c>
      <c r="K5" s="3">
        <f t="shared" si="0"/>
        <v>2.9452290733723747E-2</v>
      </c>
      <c r="L5" s="1">
        <v>5.2254192499999998E-2</v>
      </c>
    </row>
    <row r="6" spans="1:12" s="1" customFormat="1" ht="16.5" customHeight="1">
      <c r="A6" s="1">
        <v>9984</v>
      </c>
      <c r="B6" s="1">
        <v>2713.04</v>
      </c>
      <c r="C6" s="1" t="s">
        <v>12</v>
      </c>
      <c r="D6" s="1" t="s">
        <v>23</v>
      </c>
      <c r="E6" s="1" t="s">
        <v>25</v>
      </c>
      <c r="F6" s="1" t="s">
        <v>15</v>
      </c>
      <c r="G6" s="1" t="s">
        <v>16</v>
      </c>
      <c r="H6" s="1" t="s">
        <v>17</v>
      </c>
      <c r="I6" s="5">
        <v>2.62</v>
      </c>
      <c r="J6" s="6">
        <v>2.2799999999999998</v>
      </c>
      <c r="K6" s="3">
        <f t="shared" si="0"/>
        <v>0.14912280701754402</v>
      </c>
      <c r="L6" s="1">
        <v>2.9675448300000001E-2</v>
      </c>
    </row>
    <row r="7" spans="1:12" s="1" customFormat="1" ht="16.5" customHeight="1">
      <c r="A7" s="1">
        <v>37284</v>
      </c>
      <c r="B7" s="1">
        <v>725.58</v>
      </c>
      <c r="C7" s="1" t="s">
        <v>12</v>
      </c>
      <c r="D7" s="1" t="s">
        <v>13</v>
      </c>
      <c r="E7" s="1" t="s">
        <v>25</v>
      </c>
      <c r="F7" s="1" t="s">
        <v>26</v>
      </c>
      <c r="G7" s="1" t="s">
        <v>27</v>
      </c>
      <c r="H7" s="1" t="s">
        <v>17</v>
      </c>
      <c r="I7" s="5">
        <f>A7/B7</f>
        <v>51.38509881749772</v>
      </c>
      <c r="J7" s="6">
        <v>50.54</v>
      </c>
      <c r="K7" s="3">
        <f t="shared" si="0"/>
        <v>1.6721385387766546E-2</v>
      </c>
      <c r="L7" s="1">
        <v>0.11343679600000001</v>
      </c>
    </row>
    <row r="8" spans="1:12" s="1" customFormat="1" ht="16.5" customHeight="1">
      <c r="A8" s="1">
        <v>2280</v>
      </c>
      <c r="B8" s="1">
        <v>1043.48</v>
      </c>
      <c r="C8" s="1" t="s">
        <v>24</v>
      </c>
      <c r="D8" s="1" t="s">
        <v>23</v>
      </c>
      <c r="E8" s="1" t="s">
        <v>19</v>
      </c>
      <c r="F8" s="1" t="s">
        <v>15</v>
      </c>
      <c r="G8" s="1" t="s">
        <v>27</v>
      </c>
      <c r="H8" s="1" t="s">
        <v>22</v>
      </c>
      <c r="I8" s="5">
        <v>2.64</v>
      </c>
      <c r="J8" s="6">
        <v>2.44</v>
      </c>
      <c r="K8" s="3">
        <f t="shared" si="0"/>
        <v>8.1967213114754175E-2</v>
      </c>
      <c r="L8" s="1">
        <v>6.0381805500000002E-3</v>
      </c>
    </row>
    <row r="9" spans="1:12" s="1" customFormat="1" ht="16.5" customHeight="1">
      <c r="A9" s="1">
        <v>19270</v>
      </c>
      <c r="B9" s="1">
        <v>1030.1400000000001</v>
      </c>
      <c r="C9" s="1" t="s">
        <v>28</v>
      </c>
      <c r="D9" s="1" t="s">
        <v>13</v>
      </c>
      <c r="E9" s="1" t="s">
        <v>19</v>
      </c>
      <c r="F9" s="1" t="s">
        <v>20</v>
      </c>
      <c r="G9" s="1" t="s">
        <v>16</v>
      </c>
      <c r="H9" s="1" t="s">
        <v>22</v>
      </c>
      <c r="I9" s="5">
        <v>16.309999999999999</v>
      </c>
      <c r="J9" s="6">
        <v>17.850000000000001</v>
      </c>
      <c r="K9" s="3">
        <f t="shared" si="0"/>
        <v>8.6274509803921706E-2</v>
      </c>
      <c r="L9" s="1">
        <v>5.8166580000000002E-2</v>
      </c>
    </row>
    <row r="10" spans="1:12" s="1" customFormat="1" ht="16.5" customHeight="1">
      <c r="A10" s="1">
        <v>2430</v>
      </c>
      <c r="B10" s="1">
        <v>117.94</v>
      </c>
      <c r="C10" s="1" t="s">
        <v>18</v>
      </c>
      <c r="D10" s="1" t="s">
        <v>23</v>
      </c>
      <c r="E10" s="1" t="s">
        <v>19</v>
      </c>
      <c r="F10" s="1" t="s">
        <v>15</v>
      </c>
      <c r="G10" s="1" t="s">
        <v>21</v>
      </c>
      <c r="H10" s="1" t="s">
        <v>17</v>
      </c>
      <c r="I10" s="5">
        <v>13.9</v>
      </c>
      <c r="J10" s="6">
        <v>18.22</v>
      </c>
      <c r="K10" s="3">
        <f t="shared" si="0"/>
        <v>0.23710208562019752</v>
      </c>
      <c r="L10" s="1">
        <v>6.4984075699999998E-3</v>
      </c>
    </row>
    <row r="11" spans="1:12" s="1" customFormat="1" ht="16.5" customHeight="1">
      <c r="A11" s="1">
        <v>3360</v>
      </c>
      <c r="B11" s="1">
        <v>397.52</v>
      </c>
      <c r="C11" s="1" t="s">
        <v>24</v>
      </c>
      <c r="D11" s="1" t="s">
        <v>23</v>
      </c>
      <c r="E11" s="1" t="s">
        <v>19</v>
      </c>
      <c r="F11" s="1" t="s">
        <v>15</v>
      </c>
      <c r="G11" s="1" t="s">
        <v>27</v>
      </c>
      <c r="H11" s="1" t="s">
        <v>17</v>
      </c>
      <c r="I11" s="5">
        <v>7.05</v>
      </c>
      <c r="J11" s="6">
        <v>7.48</v>
      </c>
      <c r="K11" s="3">
        <f t="shared" si="0"/>
        <v>5.7486631016042858E-2</v>
      </c>
      <c r="L11" s="1">
        <v>9.3518160000000006E-3</v>
      </c>
    </row>
    <row r="12" spans="1:12" s="1" customFormat="1" ht="16.5" customHeight="1">
      <c r="A12" s="1">
        <v>19599</v>
      </c>
      <c r="B12" s="1">
        <v>427.27</v>
      </c>
      <c r="C12" s="1" t="s">
        <v>28</v>
      </c>
      <c r="D12" s="1" t="s">
        <v>23</v>
      </c>
      <c r="E12" s="1" t="s">
        <v>19</v>
      </c>
      <c r="F12" s="1" t="s">
        <v>15</v>
      </c>
      <c r="G12" s="1" t="s">
        <v>16</v>
      </c>
      <c r="H12" s="1" t="s">
        <v>22</v>
      </c>
      <c r="I12" s="5">
        <v>39.82</v>
      </c>
      <c r="J12" s="6">
        <v>47.39</v>
      </c>
      <c r="K12" s="3">
        <f t="shared" si="0"/>
        <v>0.15973834142224097</v>
      </c>
      <c r="L12" s="1">
        <v>5.9176010000000001E-2</v>
      </c>
    </row>
    <row r="13" spans="1:12" s="1" customFormat="1" ht="16.5" customHeight="1">
      <c r="A13" s="1">
        <v>71114</v>
      </c>
      <c r="B13" s="1">
        <v>2834.29</v>
      </c>
      <c r="C13" s="1" t="s">
        <v>18</v>
      </c>
      <c r="D13" s="1" t="s">
        <v>13</v>
      </c>
      <c r="E13" s="1" t="s">
        <v>25</v>
      </c>
      <c r="F13" s="1" t="s">
        <v>26</v>
      </c>
      <c r="G13" s="1" t="s">
        <v>21</v>
      </c>
      <c r="H13" s="1" t="s">
        <v>22</v>
      </c>
      <c r="I13" s="5">
        <v>23.21</v>
      </c>
      <c r="J13" s="6">
        <v>21.04</v>
      </c>
      <c r="K13" s="3">
        <f t="shared" si="0"/>
        <v>0.10313688212927766</v>
      </c>
      <c r="L13" s="1">
        <v>0.21723335999999999</v>
      </c>
    </row>
    <row r="14" spans="1:12" s="1" customFormat="1" ht="16.5" customHeight="1">
      <c r="A14" s="1">
        <v>28728</v>
      </c>
      <c r="B14" s="1">
        <v>1625.81</v>
      </c>
      <c r="C14" s="1" t="s">
        <v>24</v>
      </c>
      <c r="D14" s="1" t="s">
        <v>23</v>
      </c>
      <c r="E14" s="1" t="s">
        <v>14</v>
      </c>
      <c r="F14" s="1" t="s">
        <v>15</v>
      </c>
      <c r="G14" s="1" t="s">
        <v>27</v>
      </c>
      <c r="H14" s="1" t="s">
        <v>22</v>
      </c>
      <c r="I14" s="5">
        <v>18.37</v>
      </c>
      <c r="J14" s="6">
        <v>18.690000000000001</v>
      </c>
      <c r="K14" s="3">
        <f t="shared" si="0"/>
        <v>1.7121455323702527E-2</v>
      </c>
      <c r="L14" s="1">
        <v>8.7185435000000006E-2</v>
      </c>
    </row>
    <row r="15" spans="1:12" s="1" customFormat="1" ht="16.5" customHeight="1">
      <c r="A15" s="1">
        <v>8820</v>
      </c>
      <c r="B15" s="1">
        <v>12000</v>
      </c>
      <c r="C15" s="1" t="s">
        <v>12</v>
      </c>
      <c r="D15" s="1" t="s">
        <v>13</v>
      </c>
      <c r="E15" s="1" t="s">
        <v>25</v>
      </c>
      <c r="F15" s="1" t="s">
        <v>15</v>
      </c>
      <c r="G15" s="1" t="s">
        <v>27</v>
      </c>
      <c r="H15" s="1" t="s">
        <v>17</v>
      </c>
      <c r="I15" s="5">
        <v>0.38</v>
      </c>
      <c r="J15" s="6">
        <v>0.64</v>
      </c>
      <c r="K15" s="3">
        <f t="shared" si="0"/>
        <v>0.40625</v>
      </c>
      <c r="L15" s="1">
        <v>2.61040851E-2</v>
      </c>
    </row>
    <row r="16" spans="1:12" s="1" customFormat="1" ht="16.5" customHeight="1">
      <c r="A16" s="1">
        <v>20251</v>
      </c>
      <c r="B16" s="1">
        <v>592.30999999999995</v>
      </c>
      <c r="C16" s="1" t="s">
        <v>24</v>
      </c>
      <c r="D16" s="1" t="s">
        <v>13</v>
      </c>
      <c r="E16" s="1" t="s">
        <v>14</v>
      </c>
      <c r="F16" s="1" t="s">
        <v>20</v>
      </c>
      <c r="G16" s="1" t="s">
        <v>16</v>
      </c>
      <c r="H16" s="1" t="s">
        <v>22</v>
      </c>
      <c r="I16" s="5">
        <v>35.630000000000003</v>
      </c>
      <c r="J16" s="6">
        <v>33.39</v>
      </c>
      <c r="K16" s="3">
        <f t="shared" si="0"/>
        <v>6.7085953878406768E-2</v>
      </c>
      <c r="L16" s="1">
        <v>6.1176464E-2</v>
      </c>
    </row>
    <row r="17" spans="1:12" s="1" customFormat="1" ht="16.5" customHeight="1">
      <c r="A17" s="1">
        <v>2849</v>
      </c>
      <c r="B17" s="1">
        <v>1540</v>
      </c>
      <c r="C17" s="1" t="s">
        <v>12</v>
      </c>
      <c r="D17" s="1" t="s">
        <v>13</v>
      </c>
      <c r="E17" s="1" t="s">
        <v>14</v>
      </c>
      <c r="F17" s="1" t="s">
        <v>15</v>
      </c>
      <c r="G17" s="1" t="s">
        <v>29</v>
      </c>
      <c r="H17" s="1" t="s">
        <v>17</v>
      </c>
      <c r="I17" s="5">
        <v>1.98</v>
      </c>
      <c r="J17" s="6">
        <v>2.44</v>
      </c>
      <c r="K17" s="3">
        <f t="shared" si="0"/>
        <v>0.18852459016393441</v>
      </c>
      <c r="L17" s="1">
        <v>7.7839754500000002E-3</v>
      </c>
    </row>
    <row r="18" spans="1:12" s="1" customFormat="1" ht="16.5" customHeight="1">
      <c r="A18" s="1">
        <v>123200</v>
      </c>
      <c r="B18" s="1">
        <v>41066.67</v>
      </c>
      <c r="C18" s="1" t="s">
        <v>24</v>
      </c>
      <c r="D18" s="1" t="s">
        <v>23</v>
      </c>
      <c r="E18" s="1" t="s">
        <v>14</v>
      </c>
      <c r="F18" s="1" t="s">
        <v>20</v>
      </c>
      <c r="G18" s="1" t="s">
        <v>27</v>
      </c>
      <c r="H18" s="1" t="s">
        <v>17</v>
      </c>
      <c r="I18" s="5">
        <f>A18/B18</f>
        <v>2.9999997564935263</v>
      </c>
      <c r="J18" s="6">
        <v>4.24</v>
      </c>
      <c r="K18" s="3">
        <f t="shared" si="0"/>
        <v>0.29245288761945137</v>
      </c>
      <c r="L18" s="1">
        <v>0.37704265100000001</v>
      </c>
    </row>
    <row r="19" spans="1:12" s="1" customFormat="1" ht="16.5" customHeight="1">
      <c r="A19" s="1">
        <v>5002</v>
      </c>
      <c r="B19" s="1">
        <v>1148.24</v>
      </c>
      <c r="C19" s="1" t="s">
        <v>12</v>
      </c>
      <c r="D19" s="1" t="s">
        <v>13</v>
      </c>
      <c r="E19" s="1" t="s">
        <v>14</v>
      </c>
      <c r="F19" s="1" t="s">
        <v>20</v>
      </c>
      <c r="G19" s="1" t="s">
        <v>16</v>
      </c>
      <c r="H19" s="1" t="s">
        <v>22</v>
      </c>
      <c r="I19" s="5">
        <v>3.1</v>
      </c>
      <c r="J19" s="6">
        <v>6.31</v>
      </c>
      <c r="K19" s="3">
        <f t="shared" si="0"/>
        <v>0.50871632329635497</v>
      </c>
      <c r="L19" s="1">
        <v>1.4389769199999999E-2</v>
      </c>
    </row>
    <row r="20" spans="1:12" s="1" customFormat="1" ht="16.5" customHeight="1">
      <c r="A20" s="1">
        <v>68640</v>
      </c>
      <c r="B20" s="1">
        <v>738.46</v>
      </c>
      <c r="C20" s="1" t="s">
        <v>24</v>
      </c>
      <c r="D20" s="1" t="s">
        <v>13</v>
      </c>
      <c r="E20" s="1" t="s">
        <v>14</v>
      </c>
      <c r="F20" s="1" t="s">
        <v>15</v>
      </c>
      <c r="G20" s="1" t="s">
        <v>21</v>
      </c>
      <c r="H20" s="1" t="s">
        <v>17</v>
      </c>
      <c r="I20" s="5">
        <v>103.24</v>
      </c>
      <c r="J20" s="6">
        <v>109.48</v>
      </c>
      <c r="K20" s="3">
        <f t="shared" si="0"/>
        <v>5.6996711728169606E-2</v>
      </c>
      <c r="L20" s="1">
        <v>0.209642678</v>
      </c>
    </row>
    <row r="21" spans="1:12" s="1" customFormat="1" ht="16.5" customHeight="1">
      <c r="A21" s="1">
        <v>10934</v>
      </c>
      <c r="B21" s="1">
        <v>272.57</v>
      </c>
      <c r="C21" s="1" t="s">
        <v>12</v>
      </c>
      <c r="D21" s="1" t="s">
        <v>13</v>
      </c>
      <c r="E21" s="1" t="s">
        <v>19</v>
      </c>
      <c r="F21" s="1" t="s">
        <v>15</v>
      </c>
      <c r="G21" s="1" t="s">
        <v>27</v>
      </c>
      <c r="H21" s="1" t="s">
        <v>22</v>
      </c>
      <c r="I21" s="5">
        <v>42.63</v>
      </c>
      <c r="J21" s="6">
        <v>58.35</v>
      </c>
      <c r="K21" s="3">
        <f t="shared" si="0"/>
        <v>0.26940874035989715</v>
      </c>
      <c r="L21" s="1">
        <v>3.2590220000000003E-2</v>
      </c>
    </row>
    <row r="22" spans="1:12" s="1" customFormat="1" ht="16.5" customHeight="1">
      <c r="A22" s="1">
        <v>26520</v>
      </c>
      <c r="B22" s="1">
        <v>602.9</v>
      </c>
      <c r="C22" s="1" t="s">
        <v>12</v>
      </c>
      <c r="D22" s="1" t="s">
        <v>23</v>
      </c>
      <c r="E22" s="1" t="s">
        <v>25</v>
      </c>
      <c r="F22" s="1" t="s">
        <v>15</v>
      </c>
      <c r="G22" s="1" t="s">
        <v>29</v>
      </c>
      <c r="H22" s="1" t="s">
        <v>22</v>
      </c>
      <c r="I22" s="5">
        <v>50.65</v>
      </c>
      <c r="J22" s="6">
        <v>41.74</v>
      </c>
      <c r="K22" s="3">
        <f t="shared" si="0"/>
        <v>0.21346430282702433</v>
      </c>
      <c r="L22" s="1">
        <v>8.0410889999999999E-2</v>
      </c>
    </row>
    <row r="23" spans="1:12" s="1" customFormat="1" ht="16.5" customHeight="1">
      <c r="A23" s="1">
        <v>6468</v>
      </c>
      <c r="B23" s="1">
        <v>962.5</v>
      </c>
      <c r="C23" s="1" t="s">
        <v>12</v>
      </c>
      <c r="D23" s="1" t="s">
        <v>13</v>
      </c>
      <c r="E23" s="1" t="s">
        <v>14</v>
      </c>
      <c r="F23" s="1" t="s">
        <v>15</v>
      </c>
      <c r="G23" s="1" t="s">
        <v>16</v>
      </c>
      <c r="H23" s="1" t="s">
        <v>17</v>
      </c>
      <c r="I23" s="5">
        <v>5.95</v>
      </c>
      <c r="J23" s="6">
        <v>7.31</v>
      </c>
      <c r="K23" s="3">
        <f t="shared" si="0"/>
        <v>0.18604651162790692</v>
      </c>
      <c r="L23" s="1">
        <v>1.8887722900000001E-2</v>
      </c>
    </row>
    <row r="24" spans="1:12" s="1" customFormat="1" ht="16.5" customHeight="1">
      <c r="A24" s="1">
        <v>81840</v>
      </c>
      <c r="B24" s="1">
        <v>1287.8</v>
      </c>
      <c r="C24" s="1" t="s">
        <v>24</v>
      </c>
      <c r="D24" s="1" t="s">
        <v>23</v>
      </c>
      <c r="E24" s="1" t="s">
        <v>14</v>
      </c>
      <c r="F24" s="1" t="s">
        <v>20</v>
      </c>
      <c r="G24" s="1" t="s">
        <v>29</v>
      </c>
      <c r="H24" s="1" t="s">
        <v>17</v>
      </c>
      <c r="I24" s="5">
        <v>65.72</v>
      </c>
      <c r="J24" s="6">
        <v>67.709999999999994</v>
      </c>
      <c r="K24" s="3">
        <f t="shared" si="0"/>
        <v>2.9390045783488333E-2</v>
      </c>
      <c r="L24" s="1">
        <v>0.25014266400000001</v>
      </c>
    </row>
    <row r="25" spans="1:12" s="1" customFormat="1" ht="16.5" customHeight="1">
      <c r="A25" s="1">
        <v>5940</v>
      </c>
      <c r="B25" s="1">
        <v>2823.53</v>
      </c>
      <c r="C25" s="1" t="s">
        <v>12</v>
      </c>
      <c r="D25" s="1" t="s">
        <v>23</v>
      </c>
      <c r="E25" s="1" t="s">
        <v>19</v>
      </c>
      <c r="F25" s="1" t="s">
        <v>15</v>
      </c>
      <c r="G25" s="1" t="s">
        <v>27</v>
      </c>
      <c r="H25" s="1" t="s">
        <v>22</v>
      </c>
      <c r="I25" s="5">
        <v>2.75</v>
      </c>
      <c r="J25" s="6">
        <v>3.49</v>
      </c>
      <c r="K25" s="3">
        <f t="shared" si="0"/>
        <v>0.21203438395415478</v>
      </c>
      <c r="L25" s="1">
        <v>1.72677226E-2</v>
      </c>
    </row>
    <row r="26" spans="1:12" s="1" customFormat="1" ht="16.5" customHeight="1">
      <c r="A26" s="1">
        <v>14000</v>
      </c>
      <c r="B26" s="1">
        <v>2240</v>
      </c>
      <c r="C26" s="1" t="s">
        <v>28</v>
      </c>
      <c r="D26" s="1" t="s">
        <v>13</v>
      </c>
      <c r="E26" s="1" t="s">
        <v>14</v>
      </c>
      <c r="F26" s="1" t="s">
        <v>20</v>
      </c>
      <c r="G26" s="1" t="s">
        <v>16</v>
      </c>
      <c r="H26" s="1" t="s">
        <v>17</v>
      </c>
      <c r="I26" s="5">
        <v>5.68</v>
      </c>
      <c r="J26" s="6">
        <v>7.16</v>
      </c>
      <c r="K26" s="3">
        <f t="shared" si="0"/>
        <v>0.2067039106145252</v>
      </c>
      <c r="L26" s="1">
        <v>4.1997260000000002E-2</v>
      </c>
    </row>
    <row r="27" spans="1:12" s="1" customFormat="1" ht="16.5" customHeight="1">
      <c r="A27" s="1">
        <v>244944</v>
      </c>
      <c r="B27" s="1">
        <v>32400</v>
      </c>
      <c r="C27" s="1" t="s">
        <v>18</v>
      </c>
      <c r="D27" s="1" t="s">
        <v>23</v>
      </c>
      <c r="E27" s="1" t="s">
        <v>25</v>
      </c>
      <c r="F27" s="1" t="s">
        <v>20</v>
      </c>
      <c r="G27" s="1" t="s">
        <v>30</v>
      </c>
      <c r="H27" s="1" t="s">
        <v>17</v>
      </c>
      <c r="I27" s="5">
        <f>A27/B27</f>
        <v>7.56</v>
      </c>
      <c r="J27" s="6">
        <v>5.34</v>
      </c>
      <c r="K27" s="3">
        <f t="shared" si="0"/>
        <v>0.41573033707865165</v>
      </c>
      <c r="L27" s="1">
        <v>0.75057529999999995</v>
      </c>
    </row>
    <row r="28" spans="1:12" s="1" customFormat="1" ht="16.5" customHeight="1">
      <c r="A28" s="1">
        <v>6622</v>
      </c>
      <c r="B28" s="1">
        <v>2514.29</v>
      </c>
      <c r="C28" s="1" t="s">
        <v>12</v>
      </c>
      <c r="D28" s="1" t="s">
        <v>23</v>
      </c>
      <c r="E28" s="1" t="s">
        <v>19</v>
      </c>
      <c r="F28" s="1" t="s">
        <v>20</v>
      </c>
      <c r="G28" s="1" t="s">
        <v>29</v>
      </c>
      <c r="H28" s="1" t="s">
        <v>17</v>
      </c>
      <c r="I28" s="5">
        <v>3.13</v>
      </c>
      <c r="J28" s="6">
        <v>2.74</v>
      </c>
      <c r="K28" s="3">
        <f t="shared" si="0"/>
        <v>0.14233576642335755</v>
      </c>
      <c r="L28" s="1">
        <v>1.93602238E-2</v>
      </c>
    </row>
    <row r="29" spans="1:12" s="1" customFormat="1" ht="16.5" customHeight="1">
      <c r="A29" s="1">
        <v>9317</v>
      </c>
      <c r="B29" s="1">
        <v>333.88</v>
      </c>
      <c r="C29" s="1" t="s">
        <v>12</v>
      </c>
      <c r="D29" s="1" t="s">
        <v>23</v>
      </c>
      <c r="E29" s="1" t="s">
        <v>25</v>
      </c>
      <c r="F29" s="1" t="s">
        <v>15</v>
      </c>
      <c r="G29" s="1" t="s">
        <v>27</v>
      </c>
      <c r="H29" s="1" t="s">
        <v>17</v>
      </c>
      <c r="I29" s="5">
        <v>26.05</v>
      </c>
      <c r="J29" s="6">
        <v>27.78</v>
      </c>
      <c r="K29" s="3">
        <f t="shared" si="0"/>
        <v>6.2275017998560125E-2</v>
      </c>
      <c r="L29" s="1">
        <v>2.7628971299999999E-2</v>
      </c>
    </row>
    <row r="30" spans="1:12" s="1" customFormat="1" ht="16.5" customHeight="1">
      <c r="A30" s="1">
        <v>20982</v>
      </c>
      <c r="B30" s="1">
        <v>3900</v>
      </c>
      <c r="C30" s="1" t="s">
        <v>12</v>
      </c>
      <c r="D30" s="1" t="s">
        <v>13</v>
      </c>
      <c r="E30" s="1" t="s">
        <v>14</v>
      </c>
      <c r="F30" s="1" t="s">
        <v>15</v>
      </c>
      <c r="G30" s="1" t="s">
        <v>16</v>
      </c>
      <c r="H30" s="1" t="s">
        <v>17</v>
      </c>
      <c r="I30" s="5">
        <v>5.68</v>
      </c>
      <c r="J30" s="6">
        <v>5.85</v>
      </c>
      <c r="K30" s="3">
        <f t="shared" si="0"/>
        <v>2.905982905982905E-2</v>
      </c>
      <c r="L30" s="1">
        <v>6.3419304800000006E-2</v>
      </c>
    </row>
    <row r="31" spans="1:12" s="1" customFormat="1" ht="16.5" customHeight="1">
      <c r="A31" s="1">
        <v>4320</v>
      </c>
      <c r="B31" s="1">
        <v>271.95</v>
      </c>
      <c r="C31" s="1" t="s">
        <v>12</v>
      </c>
      <c r="D31" s="1" t="s">
        <v>23</v>
      </c>
      <c r="E31" s="1" t="s">
        <v>14</v>
      </c>
      <c r="F31" s="1" t="s">
        <v>15</v>
      </c>
      <c r="G31" s="1" t="s">
        <v>16</v>
      </c>
      <c r="H31" s="1" t="s">
        <v>17</v>
      </c>
      <c r="I31" s="5">
        <v>17.940000000000001</v>
      </c>
      <c r="J31" s="6">
        <v>19.71</v>
      </c>
      <c r="K31" s="3">
        <f t="shared" si="0"/>
        <v>8.980213089802129E-2</v>
      </c>
      <c r="L31" s="1">
        <v>1.2297270000000001E-2</v>
      </c>
    </row>
    <row r="32" spans="1:12" s="1" customFormat="1" ht="16.5" customHeight="1">
      <c r="A32" s="1">
        <v>5166</v>
      </c>
      <c r="B32" s="1">
        <v>234.42</v>
      </c>
      <c r="C32" s="1" t="s">
        <v>28</v>
      </c>
      <c r="D32" s="1" t="s">
        <v>13</v>
      </c>
      <c r="E32" s="1" t="s">
        <v>25</v>
      </c>
      <c r="F32" s="1" t="s">
        <v>15</v>
      </c>
      <c r="G32" s="1" t="s">
        <v>21</v>
      </c>
      <c r="H32" s="1" t="s">
        <v>22</v>
      </c>
      <c r="I32" s="5">
        <v>33.67</v>
      </c>
      <c r="J32" s="6">
        <v>24.33</v>
      </c>
      <c r="K32" s="3">
        <f t="shared" si="0"/>
        <v>0.38388820386354311</v>
      </c>
      <c r="L32" s="1">
        <v>1.4892951600000001E-2</v>
      </c>
    </row>
    <row r="33" spans="1:12" s="1" customFormat="1" ht="16.5" customHeight="1">
      <c r="A33" s="1">
        <v>21009</v>
      </c>
      <c r="B33" s="1">
        <v>114.98</v>
      </c>
      <c r="C33" s="1" t="s">
        <v>28</v>
      </c>
      <c r="D33" s="1" t="s">
        <v>23</v>
      </c>
      <c r="E33" s="1" t="s">
        <v>25</v>
      </c>
      <c r="F33" s="1" t="s">
        <v>26</v>
      </c>
      <c r="G33" s="1" t="s">
        <v>21</v>
      </c>
      <c r="H33" s="1" t="s">
        <v>22</v>
      </c>
      <c r="I33" s="5">
        <f>A33/B33</f>
        <v>182.71873369281613</v>
      </c>
      <c r="J33" s="6">
        <v>174.68</v>
      </c>
      <c r="K33" s="3">
        <f t="shared" si="0"/>
        <v>4.6019771541196033E-2</v>
      </c>
      <c r="L33" s="1">
        <v>6.3502149999999993E-2</v>
      </c>
    </row>
    <row r="34" spans="1:12" s="1" customFormat="1" ht="16.5" customHeight="1">
      <c r="A34" s="1">
        <v>11988</v>
      </c>
      <c r="B34" s="1">
        <v>3502.7</v>
      </c>
      <c r="C34" s="1" t="s">
        <v>18</v>
      </c>
      <c r="D34" s="1" t="s">
        <v>23</v>
      </c>
      <c r="E34" s="1" t="s">
        <v>14</v>
      </c>
      <c r="F34" s="1" t="s">
        <v>15</v>
      </c>
      <c r="G34" s="1" t="s">
        <v>16</v>
      </c>
      <c r="H34" s="1" t="s">
        <v>17</v>
      </c>
      <c r="I34" s="5">
        <v>3.15</v>
      </c>
      <c r="J34" s="6">
        <v>2.86</v>
      </c>
      <c r="K34" s="3">
        <f t="shared" si="0"/>
        <v>0.10139860139860142</v>
      </c>
      <c r="L34" s="1">
        <v>3.5824082799999997E-2</v>
      </c>
    </row>
    <row r="35" spans="1:12" s="1" customFormat="1" ht="16.5" customHeight="1">
      <c r="A35" s="1">
        <v>18860</v>
      </c>
      <c r="B35" s="1">
        <v>5257.14</v>
      </c>
      <c r="C35" s="1" t="s">
        <v>28</v>
      </c>
      <c r="D35" s="1" t="s">
        <v>13</v>
      </c>
      <c r="E35" s="1" t="s">
        <v>14</v>
      </c>
      <c r="F35" s="1" t="s">
        <v>20</v>
      </c>
      <c r="G35" s="1" t="s">
        <v>16</v>
      </c>
      <c r="H35" s="1" t="s">
        <v>17</v>
      </c>
      <c r="I35" s="5">
        <v>4.67</v>
      </c>
      <c r="J35" s="6">
        <v>4.1100000000000003</v>
      </c>
      <c r="K35" s="3">
        <f t="shared" si="0"/>
        <v>0.1362530413625303</v>
      </c>
      <c r="L35" s="1">
        <v>5.6908622399999997E-2</v>
      </c>
    </row>
    <row r="36" spans="1:12" s="1" customFormat="1" ht="16.5" customHeight="1">
      <c r="A36" s="1">
        <v>96876</v>
      </c>
      <c r="B36" s="1">
        <v>3811.76</v>
      </c>
      <c r="C36" s="1" t="s">
        <v>24</v>
      </c>
      <c r="D36" s="1" t="s">
        <v>23</v>
      </c>
      <c r="E36" s="1" t="s">
        <v>19</v>
      </c>
      <c r="F36" s="1" t="s">
        <v>20</v>
      </c>
      <c r="G36" s="1" t="s">
        <v>27</v>
      </c>
      <c r="H36" s="1" t="s">
        <v>22</v>
      </c>
      <c r="I36" s="5">
        <v>20.39</v>
      </c>
      <c r="J36" s="6">
        <v>29.92</v>
      </c>
      <c r="K36" s="3">
        <f t="shared" si="0"/>
        <v>0.31851604278074869</v>
      </c>
      <c r="L36" s="1">
        <v>0.29627585400000001</v>
      </c>
    </row>
    <row r="37" spans="1:12" s="1" customFormat="1" ht="16.5" customHeight="1">
      <c r="A37" s="1">
        <v>44388</v>
      </c>
      <c r="B37" s="1">
        <v>1963.64</v>
      </c>
      <c r="C37" s="1" t="s">
        <v>12</v>
      </c>
      <c r="D37" s="1" t="s">
        <v>23</v>
      </c>
      <c r="E37" s="1" t="s">
        <v>14</v>
      </c>
      <c r="F37" s="1" t="s">
        <v>15</v>
      </c>
      <c r="G37" s="1" t="s">
        <v>16</v>
      </c>
      <c r="H37" s="1" t="s">
        <v>17</v>
      </c>
      <c r="I37" s="5">
        <v>19.489999999999998</v>
      </c>
      <c r="J37" s="6">
        <v>28.04</v>
      </c>
      <c r="K37" s="3">
        <f t="shared" si="0"/>
        <v>0.30492154065620547</v>
      </c>
      <c r="L37" s="1">
        <v>0.135233149</v>
      </c>
    </row>
    <row r="38" spans="1:12" s="1" customFormat="1" ht="16.5" customHeight="1">
      <c r="A38" s="1">
        <v>12551</v>
      </c>
      <c r="B38" s="1">
        <v>335.69</v>
      </c>
      <c r="C38" s="1" t="s">
        <v>28</v>
      </c>
      <c r="D38" s="1" t="s">
        <v>13</v>
      </c>
      <c r="E38" s="1" t="s">
        <v>25</v>
      </c>
      <c r="F38" s="1" t="s">
        <v>15</v>
      </c>
      <c r="G38" s="1" t="s">
        <v>27</v>
      </c>
      <c r="H38" s="1" t="s">
        <v>22</v>
      </c>
      <c r="I38" s="5">
        <v>33.97</v>
      </c>
      <c r="J38" s="6">
        <v>41.28</v>
      </c>
      <c r="K38" s="3">
        <f t="shared" si="0"/>
        <v>0.17708333333333337</v>
      </c>
      <c r="L38" s="1">
        <v>3.7551470000000003E-2</v>
      </c>
    </row>
    <row r="39" spans="1:12" s="1" customFormat="1" ht="16.5" customHeight="1">
      <c r="A39" s="1">
        <v>20124</v>
      </c>
      <c r="B39" s="1">
        <v>1104.42</v>
      </c>
      <c r="C39" s="1" t="s">
        <v>24</v>
      </c>
      <c r="D39" s="1" t="s">
        <v>13</v>
      </c>
      <c r="E39" s="1" t="s">
        <v>14</v>
      </c>
      <c r="F39" s="1" t="s">
        <v>15</v>
      </c>
      <c r="G39" s="1" t="s">
        <v>27</v>
      </c>
      <c r="H39" s="1" t="s">
        <v>17</v>
      </c>
      <c r="I39" s="5">
        <v>17.420000000000002</v>
      </c>
      <c r="J39" s="6">
        <v>21.46</v>
      </c>
      <c r="K39" s="3">
        <f t="shared" si="0"/>
        <v>0.1882572227399813</v>
      </c>
      <c r="L39" s="1">
        <v>6.0786805999999999E-2</v>
      </c>
    </row>
    <row r="40" spans="1:12" s="1" customFormat="1" ht="16.5" customHeight="1">
      <c r="A40" s="1">
        <v>2320</v>
      </c>
      <c r="B40" s="1">
        <v>152.02000000000001</v>
      </c>
      <c r="C40" s="1" t="s">
        <v>24</v>
      </c>
      <c r="D40" s="1" t="s">
        <v>13</v>
      </c>
      <c r="E40" s="1" t="s">
        <v>14</v>
      </c>
      <c r="F40" s="1" t="s">
        <v>15</v>
      </c>
      <c r="G40" s="1" t="s">
        <v>27</v>
      </c>
      <c r="H40" s="1" t="s">
        <v>17</v>
      </c>
      <c r="I40" s="5">
        <v>12.54</v>
      </c>
      <c r="J40" s="6">
        <v>17.97</v>
      </c>
      <c r="K40" s="3">
        <f t="shared" si="0"/>
        <v>0.30217028380634392</v>
      </c>
      <c r="L40" s="1">
        <v>6.1609079999999997E-3</v>
      </c>
    </row>
    <row r="41" spans="1:12" s="1" customFormat="1" ht="16.5" customHeight="1">
      <c r="A41" s="1">
        <v>9856</v>
      </c>
      <c r="B41" s="1">
        <v>565.14</v>
      </c>
      <c r="C41" s="1" t="s">
        <v>12</v>
      </c>
      <c r="D41" s="1" t="s">
        <v>13</v>
      </c>
      <c r="E41" s="1" t="s">
        <v>14</v>
      </c>
      <c r="F41" s="1" t="s">
        <v>15</v>
      </c>
      <c r="G41" s="1" t="s">
        <v>16</v>
      </c>
      <c r="H41" s="1" t="s">
        <v>17</v>
      </c>
      <c r="I41" s="5">
        <v>18.7</v>
      </c>
      <c r="J41" s="6">
        <v>18.98</v>
      </c>
      <c r="K41" s="3">
        <f t="shared" si="0"/>
        <v>1.4752370916754538E-2</v>
      </c>
      <c r="L41" s="1">
        <v>2.9282720000000002E-2</v>
      </c>
    </row>
    <row r="42" spans="1:12" s="1" customFormat="1" ht="16.5" customHeight="1">
      <c r="A42" s="1">
        <v>51744</v>
      </c>
      <c r="B42" s="1">
        <v>1925</v>
      </c>
      <c r="C42" s="1" t="s">
        <v>24</v>
      </c>
      <c r="D42" s="1" t="s">
        <v>13</v>
      </c>
      <c r="E42" s="1" t="s">
        <v>14</v>
      </c>
      <c r="F42" s="1" t="s">
        <v>20</v>
      </c>
      <c r="G42" s="1" t="s">
        <v>27</v>
      </c>
      <c r="H42" s="1" t="s">
        <v>17</v>
      </c>
      <c r="I42" s="5">
        <v>24.9</v>
      </c>
      <c r="J42" s="6">
        <v>33.33</v>
      </c>
      <c r="K42" s="3">
        <f t="shared" si="0"/>
        <v>0.25292529252925294</v>
      </c>
      <c r="L42" s="1">
        <v>0.157802686</v>
      </c>
    </row>
    <row r="43" spans="1:12" s="1" customFormat="1" ht="16.5" customHeight="1">
      <c r="A43" s="1">
        <v>15444</v>
      </c>
      <c r="B43" s="1">
        <v>3900</v>
      </c>
      <c r="C43" s="1" t="s">
        <v>12</v>
      </c>
      <c r="D43" s="1" t="s">
        <v>13</v>
      </c>
      <c r="E43" s="1" t="s">
        <v>14</v>
      </c>
      <c r="F43" s="1" t="s">
        <v>15</v>
      </c>
      <c r="G43" s="1" t="s">
        <v>16</v>
      </c>
      <c r="H43" s="1" t="s">
        <v>22</v>
      </c>
      <c r="I43" s="5">
        <v>3.84</v>
      </c>
      <c r="J43" s="6">
        <v>5.45</v>
      </c>
      <c r="K43" s="3">
        <f t="shared" si="0"/>
        <v>0.29541284403669732</v>
      </c>
      <c r="L43" s="1">
        <v>4.6427715600000002E-2</v>
      </c>
    </row>
    <row r="44" spans="1:12" s="1" customFormat="1" ht="16.5" customHeight="1">
      <c r="A44" s="1">
        <v>8855</v>
      </c>
      <c r="B44" s="1">
        <v>755.83</v>
      </c>
      <c r="C44" s="1" t="s">
        <v>12</v>
      </c>
      <c r="D44" s="1" t="s">
        <v>13</v>
      </c>
      <c r="E44" s="1" t="s">
        <v>14</v>
      </c>
      <c r="F44" s="1" t="s">
        <v>15</v>
      </c>
      <c r="G44" s="1" t="s">
        <v>29</v>
      </c>
      <c r="H44" s="1" t="s">
        <v>17</v>
      </c>
      <c r="I44" s="5">
        <v>12.99</v>
      </c>
      <c r="J44" s="6">
        <v>15.42</v>
      </c>
      <c r="K44" s="3">
        <f t="shared" si="0"/>
        <v>0.15758754863813229</v>
      </c>
      <c r="L44" s="1">
        <v>2.6211472199999999E-2</v>
      </c>
    </row>
    <row r="45" spans="1:12" s="1" customFormat="1" ht="16.5" customHeight="1">
      <c r="A45" s="1">
        <v>3388</v>
      </c>
      <c r="B45" s="1">
        <v>159.79</v>
      </c>
      <c r="C45" s="1" t="s">
        <v>12</v>
      </c>
      <c r="D45" s="1" t="s">
        <v>23</v>
      </c>
      <c r="E45" s="1" t="s">
        <v>25</v>
      </c>
      <c r="F45" s="1" t="s">
        <v>15</v>
      </c>
      <c r="G45" s="1" t="s">
        <v>27</v>
      </c>
      <c r="H45" s="1" t="s">
        <v>22</v>
      </c>
      <c r="I45" s="5">
        <v>25.14</v>
      </c>
      <c r="J45" s="6">
        <v>26.69</v>
      </c>
      <c r="K45" s="3">
        <f t="shared" si="0"/>
        <v>5.8074185088047979E-2</v>
      </c>
      <c r="L45" s="1">
        <v>9.4377249999999992E-3</v>
      </c>
    </row>
    <row r="46" spans="1:12" s="1" customFormat="1" ht="16.5" customHeight="1">
      <c r="A46" s="1">
        <v>20868</v>
      </c>
      <c r="B46" s="1">
        <v>4177.78</v>
      </c>
      <c r="C46" s="1" t="s">
        <v>28</v>
      </c>
      <c r="D46" s="1" t="s">
        <v>13</v>
      </c>
      <c r="E46" s="1" t="s">
        <v>14</v>
      </c>
      <c r="F46" s="1" t="s">
        <v>15</v>
      </c>
      <c r="G46" s="1" t="s">
        <v>16</v>
      </c>
      <c r="H46" s="1" t="s">
        <v>17</v>
      </c>
      <c r="I46" s="5">
        <v>5.68</v>
      </c>
      <c r="J46" s="6">
        <v>5.44</v>
      </c>
      <c r="K46" s="3">
        <f t="shared" si="0"/>
        <v>4.41176470588234E-2</v>
      </c>
      <c r="L46" s="1">
        <v>6.3069529999999999E-2</v>
      </c>
    </row>
    <row r="47" spans="1:12" s="1" customFormat="1" ht="16.5" customHeight="1">
      <c r="A47" s="1">
        <v>225968</v>
      </c>
      <c r="B47" s="1">
        <v>9280</v>
      </c>
      <c r="C47" s="1" t="s">
        <v>18</v>
      </c>
      <c r="D47" s="1" t="s">
        <v>23</v>
      </c>
      <c r="E47" s="1" t="s">
        <v>19</v>
      </c>
      <c r="F47" s="1" t="s">
        <v>26</v>
      </c>
      <c r="G47" s="1" t="s">
        <v>29</v>
      </c>
      <c r="H47" s="1" t="s">
        <v>22</v>
      </c>
      <c r="I47" s="5">
        <f>A47/B47</f>
        <v>24.35</v>
      </c>
      <c r="J47" s="6">
        <v>23.12</v>
      </c>
      <c r="K47" s="3">
        <f t="shared" si="0"/>
        <v>5.3200692041522508E-2</v>
      </c>
      <c r="L47" s="1">
        <v>0.69235349999999996</v>
      </c>
    </row>
    <row r="48" spans="1:12" s="1" customFormat="1" ht="16.5" customHeight="1">
      <c r="A48" s="1">
        <v>25172</v>
      </c>
      <c r="B48" s="1">
        <v>5800</v>
      </c>
      <c r="C48" s="1" t="s">
        <v>18</v>
      </c>
      <c r="D48" s="1" t="s">
        <v>13</v>
      </c>
      <c r="E48" s="1" t="s">
        <v>25</v>
      </c>
      <c r="F48" s="1" t="s">
        <v>26</v>
      </c>
      <c r="G48" s="1" t="s">
        <v>29</v>
      </c>
      <c r="H48" s="1" t="s">
        <v>22</v>
      </c>
      <c r="I48" s="5">
        <v>5.27</v>
      </c>
      <c r="J48" s="6">
        <v>2.74</v>
      </c>
      <c r="K48" s="3">
        <f t="shared" si="0"/>
        <v>0.92335766423357635</v>
      </c>
      <c r="L48" s="1">
        <v>7.6274980000000006E-2</v>
      </c>
    </row>
    <row r="49" spans="1:12" s="1" customFormat="1" ht="16.5" customHeight="1">
      <c r="A49" s="1">
        <v>5670</v>
      </c>
      <c r="B49" s="1">
        <v>2468.5700000000002</v>
      </c>
      <c r="C49" s="1" t="s">
        <v>24</v>
      </c>
      <c r="D49" s="1" t="s">
        <v>13</v>
      </c>
      <c r="E49" s="1" t="s">
        <v>14</v>
      </c>
      <c r="F49" s="1" t="s">
        <v>20</v>
      </c>
      <c r="G49" s="1" t="s">
        <v>16</v>
      </c>
      <c r="H49" s="1" t="s">
        <v>22</v>
      </c>
      <c r="I49" s="5">
        <v>3.01</v>
      </c>
      <c r="J49" s="6">
        <v>2.63</v>
      </c>
      <c r="K49" s="3">
        <f t="shared" si="0"/>
        <v>0.14448669201520908</v>
      </c>
      <c r="L49" s="1">
        <v>1.6439314900000002E-2</v>
      </c>
    </row>
    <row r="50" spans="1:12" s="1" customFormat="1" ht="16.5" customHeight="1">
      <c r="A50" s="1">
        <v>17342</v>
      </c>
      <c r="B50" s="1">
        <v>374.19</v>
      </c>
      <c r="C50" s="1" t="s">
        <v>12</v>
      </c>
      <c r="D50" s="1" t="s">
        <v>13</v>
      </c>
      <c r="E50" s="1" t="s">
        <v>19</v>
      </c>
      <c r="F50" s="1" t="s">
        <v>20</v>
      </c>
      <c r="G50" s="1" t="s">
        <v>29</v>
      </c>
      <c r="H50" s="1" t="s">
        <v>17</v>
      </c>
      <c r="I50" s="5">
        <v>56.35</v>
      </c>
      <c r="J50" s="6">
        <v>42.31</v>
      </c>
      <c r="K50" s="3">
        <f t="shared" si="0"/>
        <v>0.33183644528480261</v>
      </c>
      <c r="L50" s="1">
        <v>5.2251122900000002E-2</v>
      </c>
    </row>
    <row r="51" spans="1:12" s="1" customFormat="1" ht="16.5" customHeight="1">
      <c r="A51" s="1">
        <v>4347</v>
      </c>
      <c r="B51" s="1">
        <v>143.59</v>
      </c>
      <c r="C51" s="1" t="s">
        <v>24</v>
      </c>
      <c r="D51" s="1" t="s">
        <v>23</v>
      </c>
      <c r="E51" s="1" t="s">
        <v>19</v>
      </c>
      <c r="F51" s="1" t="s">
        <v>26</v>
      </c>
      <c r="G51" s="1" t="s">
        <v>27</v>
      </c>
      <c r="H51" s="1" t="s">
        <v>17</v>
      </c>
      <c r="I51" s="5">
        <v>22.71</v>
      </c>
      <c r="J51" s="6">
        <v>22.74</v>
      </c>
      <c r="K51" s="3">
        <f t="shared" si="0"/>
        <v>1.3192612137202105E-3</v>
      </c>
      <c r="L51" s="1">
        <v>1.2380110999999999E-2</v>
      </c>
    </row>
    <row r="52" spans="1:12" s="1" customFormat="1" ht="16.5" customHeight="1">
      <c r="A52" s="1">
        <v>13160</v>
      </c>
      <c r="B52" s="1">
        <v>276.47000000000003</v>
      </c>
      <c r="C52" s="1" t="s">
        <v>12</v>
      </c>
      <c r="D52" s="1" t="s">
        <v>13</v>
      </c>
      <c r="E52" s="1" t="s">
        <v>19</v>
      </c>
      <c r="F52" s="1" t="s">
        <v>26</v>
      </c>
      <c r="G52" s="1" t="s">
        <v>16</v>
      </c>
      <c r="H52" s="1" t="s">
        <v>22</v>
      </c>
      <c r="I52" s="5">
        <v>35.15</v>
      </c>
      <c r="J52" s="6">
        <v>48.59</v>
      </c>
      <c r="K52" s="3">
        <f t="shared" si="0"/>
        <v>0.27660012348219809</v>
      </c>
      <c r="L52" s="1">
        <v>3.9419990000000002E-2</v>
      </c>
    </row>
    <row r="53" spans="1:12" s="1" customFormat="1" ht="16.5" customHeight="1">
      <c r="A53" s="1">
        <v>3666</v>
      </c>
      <c r="B53" s="1">
        <v>5371.43</v>
      </c>
      <c r="C53" s="1" t="s">
        <v>18</v>
      </c>
      <c r="D53" s="1" t="s">
        <v>23</v>
      </c>
      <c r="E53" s="1" t="s">
        <v>19</v>
      </c>
      <c r="F53" s="1" t="s">
        <v>15</v>
      </c>
      <c r="G53" s="1" t="s">
        <v>27</v>
      </c>
      <c r="H53" s="1" t="s">
        <v>17</v>
      </c>
      <c r="I53" s="5">
        <v>1.31</v>
      </c>
      <c r="J53" s="6">
        <v>0.6</v>
      </c>
      <c r="K53" s="3">
        <f t="shared" si="0"/>
        <v>1.1833333333333336</v>
      </c>
      <c r="L53" s="1">
        <v>1.02906795E-2</v>
      </c>
    </row>
    <row r="54" spans="1:12" s="1" customFormat="1" ht="16.5" customHeight="1">
      <c r="A54" s="1">
        <v>18095</v>
      </c>
      <c r="B54" s="1">
        <v>1184.6199999999999</v>
      </c>
      <c r="C54" s="1" t="s">
        <v>12</v>
      </c>
      <c r="D54" s="1" t="s">
        <v>23</v>
      </c>
      <c r="E54" s="1" t="s">
        <v>19</v>
      </c>
      <c r="F54" s="1" t="s">
        <v>15</v>
      </c>
      <c r="G54" s="1" t="s">
        <v>16</v>
      </c>
      <c r="H54" s="1" t="s">
        <v>22</v>
      </c>
      <c r="I54" s="5">
        <v>17.11</v>
      </c>
      <c r="J54" s="6">
        <v>15.78</v>
      </c>
      <c r="K54" s="3">
        <f t="shared" si="0"/>
        <v>8.428390367553866E-2</v>
      </c>
      <c r="L54" s="1">
        <v>5.4561466000000003E-2</v>
      </c>
    </row>
    <row r="55" spans="1:12" s="1" customFormat="1" ht="16.5" customHeight="1">
      <c r="A55" s="1">
        <v>23820</v>
      </c>
      <c r="B55" s="1">
        <v>3200</v>
      </c>
      <c r="C55" s="1" t="s">
        <v>12</v>
      </c>
      <c r="D55" s="1" t="s">
        <v>13</v>
      </c>
      <c r="E55" s="1" t="s">
        <v>19</v>
      </c>
      <c r="F55" s="1" t="s">
        <v>15</v>
      </c>
      <c r="G55" s="1" t="s">
        <v>27</v>
      </c>
      <c r="H55" s="1" t="s">
        <v>17</v>
      </c>
      <c r="I55" s="5">
        <v>6.69</v>
      </c>
      <c r="J55" s="6">
        <v>8.56</v>
      </c>
      <c r="K55" s="3">
        <f t="shared" si="0"/>
        <v>0.21845794392523366</v>
      </c>
      <c r="L55" s="1">
        <v>7.2126800000000005E-2</v>
      </c>
    </row>
    <row r="56" spans="1:12" s="1" customFormat="1" ht="16.5" customHeight="1">
      <c r="A56" s="1">
        <v>44506</v>
      </c>
      <c r="B56" s="1">
        <v>1130.28</v>
      </c>
      <c r="C56" s="1" t="s">
        <v>12</v>
      </c>
      <c r="D56" s="1" t="s">
        <v>13</v>
      </c>
      <c r="E56" s="1" t="s">
        <v>19</v>
      </c>
      <c r="F56" s="1" t="s">
        <v>26</v>
      </c>
      <c r="G56" s="1" t="s">
        <v>16</v>
      </c>
      <c r="H56" s="1" t="s">
        <v>22</v>
      </c>
      <c r="I56" s="5">
        <v>39.22</v>
      </c>
      <c r="J56" s="6">
        <v>40.19</v>
      </c>
      <c r="K56" s="3">
        <f t="shared" si="0"/>
        <v>2.4135357053993504E-2</v>
      </c>
      <c r="L56" s="1">
        <v>0.1355952</v>
      </c>
    </row>
    <row r="57" spans="1:12" s="1" customFormat="1" ht="16.5" customHeight="1">
      <c r="A57" s="1">
        <v>3080</v>
      </c>
      <c r="B57" s="1">
        <v>573.02</v>
      </c>
      <c r="C57" s="1" t="s">
        <v>12</v>
      </c>
      <c r="D57" s="1" t="s">
        <v>13</v>
      </c>
      <c r="E57" s="1" t="s">
        <v>19</v>
      </c>
      <c r="F57" s="1" t="s">
        <v>15</v>
      </c>
      <c r="G57" s="1" t="s">
        <v>16</v>
      </c>
      <c r="H57" s="1" t="s">
        <v>22</v>
      </c>
      <c r="I57" s="5">
        <v>5.71</v>
      </c>
      <c r="J57" s="6">
        <v>4.87</v>
      </c>
      <c r="K57" s="3">
        <f t="shared" si="0"/>
        <v>0.17248459958932236</v>
      </c>
      <c r="L57" s="1">
        <v>8.4927249999999996E-3</v>
      </c>
    </row>
    <row r="58" spans="1:12" s="1" customFormat="1" ht="16.5" customHeight="1">
      <c r="A58" s="1">
        <v>74802</v>
      </c>
      <c r="B58" s="1">
        <v>1642.11</v>
      </c>
      <c r="C58" s="1" t="s">
        <v>12</v>
      </c>
      <c r="D58" s="1" t="s">
        <v>23</v>
      </c>
      <c r="E58" s="1" t="s">
        <v>25</v>
      </c>
      <c r="F58" s="1" t="s">
        <v>20</v>
      </c>
      <c r="G58" s="1" t="s">
        <v>27</v>
      </c>
      <c r="H58" s="1" t="s">
        <v>17</v>
      </c>
      <c r="I58" s="5">
        <v>45.25</v>
      </c>
      <c r="J58" s="6">
        <v>47.73</v>
      </c>
      <c r="K58" s="3">
        <f t="shared" si="0"/>
        <v>5.1958935679865849E-2</v>
      </c>
      <c r="L58" s="1">
        <v>0.22854880999999999</v>
      </c>
    </row>
    <row r="59" spans="1:12" s="1" customFormat="1" ht="16.5" customHeight="1">
      <c r="A59" s="1">
        <v>702</v>
      </c>
      <c r="B59" s="1">
        <v>1048.74</v>
      </c>
      <c r="C59" s="1" t="s">
        <v>12</v>
      </c>
      <c r="D59" s="1" t="s">
        <v>23</v>
      </c>
      <c r="E59" s="1" t="s">
        <v>14</v>
      </c>
      <c r="F59" s="1" t="s">
        <v>15</v>
      </c>
      <c r="G59" s="1" t="s">
        <v>16</v>
      </c>
      <c r="H59" s="1" t="s">
        <v>22</v>
      </c>
      <c r="I59" s="5">
        <v>0.99</v>
      </c>
      <c r="J59" s="6">
        <v>1.05</v>
      </c>
      <c r="K59" s="3">
        <f t="shared" si="0"/>
        <v>5.714285714285719E-2</v>
      </c>
      <c r="L59" s="1">
        <v>1.1965906E-3</v>
      </c>
    </row>
    <row r="60" spans="1:12" s="1" customFormat="1" ht="16.5" customHeight="1">
      <c r="A60" s="1">
        <v>40980</v>
      </c>
      <c r="B60" s="1">
        <v>1846.15</v>
      </c>
      <c r="C60" s="1" t="s">
        <v>12</v>
      </c>
      <c r="D60" s="1" t="s">
        <v>23</v>
      </c>
      <c r="E60" s="1" t="s">
        <v>25</v>
      </c>
      <c r="F60" s="1" t="s">
        <v>20</v>
      </c>
      <c r="G60" s="1" t="s">
        <v>29</v>
      </c>
      <c r="H60" s="1" t="s">
        <v>17</v>
      </c>
      <c r="I60" s="5">
        <v>20.72</v>
      </c>
      <c r="J60" s="6">
        <v>17.53</v>
      </c>
      <c r="K60" s="3">
        <f t="shared" si="0"/>
        <v>0.18197375926982301</v>
      </c>
      <c r="L60" s="1">
        <v>0.124776788</v>
      </c>
    </row>
    <row r="61" spans="1:12" s="1" customFormat="1" ht="16.5" customHeight="1">
      <c r="A61" s="1">
        <v>31537</v>
      </c>
      <c r="B61" s="1">
        <v>606.45000000000005</v>
      </c>
      <c r="C61" s="1" t="s">
        <v>28</v>
      </c>
      <c r="D61" s="1" t="s">
        <v>13</v>
      </c>
      <c r="E61" s="1" t="s">
        <v>14</v>
      </c>
      <c r="F61" s="1" t="s">
        <v>15</v>
      </c>
      <c r="G61" s="1" t="s">
        <v>16</v>
      </c>
      <c r="H61" s="1" t="s">
        <v>22</v>
      </c>
      <c r="I61" s="5">
        <v>51.25</v>
      </c>
      <c r="J61" s="6">
        <v>71.55</v>
      </c>
      <c r="K61" s="3">
        <f t="shared" si="0"/>
        <v>0.28371767994409502</v>
      </c>
      <c r="L61" s="1">
        <v>9.5803949999999999E-2</v>
      </c>
    </row>
    <row r="62" spans="1:12" s="1" customFormat="1" ht="16.5" customHeight="1">
      <c r="A62" s="1">
        <v>75537</v>
      </c>
      <c r="B62" s="1">
        <v>234.67</v>
      </c>
      <c r="C62" s="1" t="s">
        <v>24</v>
      </c>
      <c r="D62" s="1" t="s">
        <v>13</v>
      </c>
      <c r="E62" s="1" t="s">
        <v>14</v>
      </c>
      <c r="F62" s="1" t="s">
        <v>20</v>
      </c>
      <c r="G62" s="1" t="s">
        <v>27</v>
      </c>
      <c r="H62" s="1" t="s">
        <v>17</v>
      </c>
      <c r="I62" s="5">
        <v>213.58</v>
      </c>
      <c r="J62" s="6">
        <v>399.08</v>
      </c>
      <c r="K62" s="3">
        <f t="shared" si="0"/>
        <v>0.46481908389295373</v>
      </c>
      <c r="L62" s="1">
        <v>0.23080392199999999</v>
      </c>
    </row>
    <row r="63" spans="1:12" s="1" customFormat="1" ht="16.5" customHeight="1">
      <c r="A63" s="1">
        <v>5850</v>
      </c>
      <c r="B63" s="1">
        <v>320.82</v>
      </c>
      <c r="C63" s="1" t="s">
        <v>12</v>
      </c>
      <c r="D63" s="1" t="s">
        <v>13</v>
      </c>
      <c r="E63" s="1" t="s">
        <v>25</v>
      </c>
      <c r="F63" s="1" t="s">
        <v>15</v>
      </c>
      <c r="G63" s="1" t="s">
        <v>27</v>
      </c>
      <c r="H63" s="1" t="s">
        <v>17</v>
      </c>
      <c r="I63" s="5">
        <v>14.93</v>
      </c>
      <c r="J63" s="6">
        <v>20.13</v>
      </c>
      <c r="K63" s="3">
        <f t="shared" si="0"/>
        <v>0.25832091405861896</v>
      </c>
      <c r="L63" s="1">
        <v>1.6991587400000001E-2</v>
      </c>
    </row>
    <row r="64" spans="1:12" s="1" customFormat="1" ht="16.5" customHeight="1">
      <c r="A64" s="1">
        <v>18040</v>
      </c>
      <c r="B64" s="1">
        <v>598.13</v>
      </c>
      <c r="C64" s="1" t="s">
        <v>28</v>
      </c>
      <c r="D64" s="1" t="s">
        <v>13</v>
      </c>
      <c r="E64" s="1" t="s">
        <v>14</v>
      </c>
      <c r="F64" s="1" t="s">
        <v>15</v>
      </c>
      <c r="G64" s="1" t="s">
        <v>16</v>
      </c>
      <c r="H64" s="1" t="s">
        <v>22</v>
      </c>
      <c r="I64" s="5">
        <v>31.16</v>
      </c>
      <c r="J64" s="6">
        <v>32.82</v>
      </c>
      <c r="K64" s="3">
        <f t="shared" si="0"/>
        <v>5.0578915295551495E-2</v>
      </c>
      <c r="L64" s="1">
        <v>5.4392714100000003E-2</v>
      </c>
    </row>
    <row r="65" spans="1:12" s="1" customFormat="1" ht="16.5" customHeight="1">
      <c r="A65" s="1">
        <v>11741</v>
      </c>
      <c r="B65" s="1">
        <v>484.1</v>
      </c>
      <c r="C65" s="1" t="s">
        <v>28</v>
      </c>
      <c r="D65" s="1" t="s">
        <v>13</v>
      </c>
      <c r="E65" s="1" t="s">
        <v>25</v>
      </c>
      <c r="F65" s="1" t="s">
        <v>26</v>
      </c>
      <c r="G65" s="1" t="s">
        <v>21</v>
      </c>
      <c r="H65" s="1" t="s">
        <v>17</v>
      </c>
      <c r="I65" s="5">
        <v>22.82</v>
      </c>
      <c r="J65" s="6">
        <v>23.85</v>
      </c>
      <c r="K65" s="3">
        <f t="shared" si="0"/>
        <v>4.3186582809224362E-2</v>
      </c>
      <c r="L65" s="1">
        <v>3.5066243300000001E-2</v>
      </c>
    </row>
    <row r="66" spans="1:12" s="1" customFormat="1" ht="16.5" customHeight="1">
      <c r="A66" s="1">
        <v>15369</v>
      </c>
      <c r="B66" s="1">
        <v>4700</v>
      </c>
      <c r="C66" s="1" t="s">
        <v>24</v>
      </c>
      <c r="D66" s="1" t="s">
        <v>13</v>
      </c>
      <c r="E66" s="1" t="s">
        <v>14</v>
      </c>
      <c r="F66" s="1" t="s">
        <v>20</v>
      </c>
      <c r="G66" s="1" t="s">
        <v>27</v>
      </c>
      <c r="H66" s="1" t="s">
        <v>22</v>
      </c>
      <c r="I66" s="5">
        <v>4.6900000000000004</v>
      </c>
      <c r="J66" s="6">
        <v>5.13</v>
      </c>
      <c r="K66" s="3">
        <f t="shared" si="0"/>
        <v>8.576998050682251E-2</v>
      </c>
      <c r="L66" s="1">
        <v>4.6197604400000002E-2</v>
      </c>
    </row>
    <row r="67" spans="1:12" s="1" customFormat="1" ht="16.5" customHeight="1">
      <c r="A67" s="1">
        <v>6930</v>
      </c>
      <c r="B67" s="1">
        <v>3623.53</v>
      </c>
      <c r="C67" s="1" t="s">
        <v>28</v>
      </c>
      <c r="D67" s="1" t="s">
        <v>13</v>
      </c>
      <c r="E67" s="1" t="s">
        <v>25</v>
      </c>
      <c r="F67" s="1" t="s">
        <v>15</v>
      </c>
      <c r="G67" s="1" t="s">
        <v>21</v>
      </c>
      <c r="H67" s="1" t="s">
        <v>17</v>
      </c>
      <c r="I67" s="5">
        <v>1.97</v>
      </c>
      <c r="J67" s="6">
        <v>1.88</v>
      </c>
      <c r="K67" s="3">
        <f t="shared" ref="K67:K130" si="1">ABS(I67-J67)/J67</f>
        <v>4.7872340425531963E-2</v>
      </c>
      <c r="L67" s="1">
        <v>2.03052219E-2</v>
      </c>
    </row>
    <row r="68" spans="1:12" s="1" customFormat="1" ht="16.5" customHeight="1">
      <c r="A68" s="1">
        <v>6396</v>
      </c>
      <c r="B68" s="1">
        <v>97.5</v>
      </c>
      <c r="C68" s="1" t="s">
        <v>12</v>
      </c>
      <c r="D68" s="1" t="s">
        <v>13</v>
      </c>
      <c r="E68" s="1" t="s">
        <v>19</v>
      </c>
      <c r="F68" s="1" t="s">
        <v>26</v>
      </c>
      <c r="G68" s="1" t="s">
        <v>29</v>
      </c>
      <c r="H68" s="1" t="s">
        <v>17</v>
      </c>
      <c r="I68" s="5">
        <v>75.53</v>
      </c>
      <c r="J68" s="6">
        <v>64.08</v>
      </c>
      <c r="K68" s="3">
        <f t="shared" si="1"/>
        <v>0.17868289637952564</v>
      </c>
      <c r="L68" s="1">
        <v>1.86668132E-2</v>
      </c>
    </row>
    <row r="69" spans="1:12" s="1" customFormat="1" ht="16.5" customHeight="1">
      <c r="A69" s="1">
        <v>24249</v>
      </c>
      <c r="B69" s="1">
        <v>353.56</v>
      </c>
      <c r="C69" s="1" t="s">
        <v>28</v>
      </c>
      <c r="D69" s="1" t="s">
        <v>13</v>
      </c>
      <c r="E69" s="1" t="s">
        <v>25</v>
      </c>
      <c r="F69" s="1" t="s">
        <v>26</v>
      </c>
      <c r="G69" s="1" t="s">
        <v>21</v>
      </c>
      <c r="H69" s="1" t="s">
        <v>17</v>
      </c>
      <c r="I69" s="5">
        <v>88.8</v>
      </c>
      <c r="J69" s="6">
        <v>67.45</v>
      </c>
      <c r="K69" s="3">
        <f t="shared" si="1"/>
        <v>0.31653076352853954</v>
      </c>
      <c r="L69" s="1">
        <v>7.3443055199999996E-2</v>
      </c>
    </row>
    <row r="70" spans="1:12" s="1" customFormat="1" ht="16.5" customHeight="1">
      <c r="A70" s="1">
        <v>14570</v>
      </c>
      <c r="B70" s="1">
        <v>377.89</v>
      </c>
      <c r="C70" s="1" t="s">
        <v>12</v>
      </c>
      <c r="D70" s="1" t="s">
        <v>13</v>
      </c>
      <c r="E70" s="1" t="s">
        <v>19</v>
      </c>
      <c r="F70" s="1" t="s">
        <v>15</v>
      </c>
      <c r="G70" s="1" t="s">
        <v>16</v>
      </c>
      <c r="H70" s="1" t="s">
        <v>22</v>
      </c>
      <c r="I70" s="5">
        <v>41.99</v>
      </c>
      <c r="J70" s="6">
        <v>34.94</v>
      </c>
      <c r="K70" s="3">
        <f t="shared" si="1"/>
        <v>0.20177447052089309</v>
      </c>
      <c r="L70" s="1">
        <v>4.3746124999999997E-2</v>
      </c>
    </row>
    <row r="71" spans="1:12" s="1" customFormat="1" ht="16.5" customHeight="1">
      <c r="A71" s="1">
        <v>164087</v>
      </c>
      <c r="B71" s="1">
        <v>3004.88</v>
      </c>
      <c r="C71" s="1" t="s">
        <v>24</v>
      </c>
      <c r="D71" s="1" t="s">
        <v>23</v>
      </c>
      <c r="E71" s="1" t="s">
        <v>19</v>
      </c>
      <c r="F71" s="1" t="s">
        <v>15</v>
      </c>
      <c r="G71" s="1" t="s">
        <v>27</v>
      </c>
      <c r="H71" s="1" t="s">
        <v>22</v>
      </c>
      <c r="I71" s="5">
        <f>A71/B71</f>
        <v>54.606839541013287</v>
      </c>
      <c r="J71" s="6">
        <v>61.07</v>
      </c>
      <c r="K71" s="3">
        <f t="shared" si="1"/>
        <v>0.10583200358583124</v>
      </c>
      <c r="L71" s="1">
        <v>0.50249135499999997</v>
      </c>
    </row>
    <row r="72" spans="1:12" s="1" customFormat="1" ht="16.5" customHeight="1">
      <c r="A72" s="1">
        <v>3234</v>
      </c>
      <c r="B72" s="1">
        <v>586.66999999999996</v>
      </c>
      <c r="C72" s="1" t="s">
        <v>18</v>
      </c>
      <c r="D72" s="1" t="s">
        <v>13</v>
      </c>
      <c r="E72" s="1" t="s">
        <v>19</v>
      </c>
      <c r="F72" s="1" t="s">
        <v>20</v>
      </c>
      <c r="G72" s="1" t="s">
        <v>16</v>
      </c>
      <c r="H72" s="1" t="s">
        <v>22</v>
      </c>
      <c r="I72" s="5">
        <v>4.78</v>
      </c>
      <c r="J72" s="6">
        <v>3.55</v>
      </c>
      <c r="K72" s="3">
        <f t="shared" si="1"/>
        <v>0.34647887323943677</v>
      </c>
      <c r="L72" s="1">
        <v>8.9652250000000003E-3</v>
      </c>
    </row>
    <row r="73" spans="1:12" s="1" customFormat="1" ht="16.5" customHeight="1">
      <c r="A73" s="1">
        <v>102507</v>
      </c>
      <c r="B73" s="1">
        <v>1392.59</v>
      </c>
      <c r="C73" s="1" t="s">
        <v>28</v>
      </c>
      <c r="D73" s="1" t="s">
        <v>23</v>
      </c>
      <c r="E73" s="1" t="s">
        <v>19</v>
      </c>
      <c r="F73" s="1" t="s">
        <v>20</v>
      </c>
      <c r="G73" s="1" t="s">
        <v>16</v>
      </c>
      <c r="H73" s="1" t="s">
        <v>22</v>
      </c>
      <c r="I73" s="5">
        <v>72.47</v>
      </c>
      <c r="J73" s="6">
        <v>80.05</v>
      </c>
      <c r="K73" s="3">
        <f t="shared" si="1"/>
        <v>9.4690818238600857E-2</v>
      </c>
      <c r="L73" s="1">
        <v>0.31355276700000001</v>
      </c>
    </row>
    <row r="74" spans="1:12" s="1" customFormat="1" ht="16.5" customHeight="1">
      <c r="A74" s="1">
        <v>44616</v>
      </c>
      <c r="B74" s="1">
        <v>412.5</v>
      </c>
      <c r="C74" s="1" t="s">
        <v>24</v>
      </c>
      <c r="D74" s="1" t="s">
        <v>23</v>
      </c>
      <c r="E74" s="1" t="s">
        <v>19</v>
      </c>
      <c r="F74" s="1" t="s">
        <v>26</v>
      </c>
      <c r="G74" s="1" t="s">
        <v>27</v>
      </c>
      <c r="H74" s="1" t="s">
        <v>17</v>
      </c>
      <c r="I74" s="5">
        <v>146.85</v>
      </c>
      <c r="J74" s="6">
        <v>107.75</v>
      </c>
      <c r="K74" s="3">
        <f t="shared" si="1"/>
        <v>0.36287703016241296</v>
      </c>
      <c r="L74" s="1">
        <v>0.13593269999999999</v>
      </c>
    </row>
    <row r="75" spans="1:12" s="1" customFormat="1" ht="16.5" customHeight="1">
      <c r="A75" s="1">
        <v>11100</v>
      </c>
      <c r="B75" s="1">
        <v>1142.8599999999999</v>
      </c>
      <c r="C75" s="1" t="s">
        <v>28</v>
      </c>
      <c r="D75" s="1" t="s">
        <v>13</v>
      </c>
      <c r="E75" s="1" t="s">
        <v>19</v>
      </c>
      <c r="F75" s="1" t="s">
        <v>20</v>
      </c>
      <c r="G75" s="1" t="s">
        <v>16</v>
      </c>
      <c r="H75" s="1" t="s">
        <v>22</v>
      </c>
      <c r="I75" s="5">
        <v>10.83</v>
      </c>
      <c r="J75" s="6">
        <v>9.27</v>
      </c>
      <c r="K75" s="3">
        <f t="shared" si="1"/>
        <v>0.168284789644013</v>
      </c>
      <c r="L75" s="1">
        <v>3.3099539999999997E-2</v>
      </c>
    </row>
    <row r="76" spans="1:12" s="1" customFormat="1" ht="16.5" customHeight="1">
      <c r="A76" s="1">
        <v>27918</v>
      </c>
      <c r="B76" s="1">
        <v>665.49</v>
      </c>
      <c r="C76" s="1" t="s">
        <v>28</v>
      </c>
      <c r="D76" s="1" t="s">
        <v>23</v>
      </c>
      <c r="E76" s="1" t="s">
        <v>19</v>
      </c>
      <c r="F76" s="1" t="s">
        <v>15</v>
      </c>
      <c r="G76" s="1" t="s">
        <v>16</v>
      </c>
      <c r="H76" s="1" t="s">
        <v>22</v>
      </c>
      <c r="I76" s="5">
        <v>57.36</v>
      </c>
      <c r="J76" s="6">
        <v>43.34</v>
      </c>
      <c r="K76" s="3">
        <f t="shared" si="1"/>
        <v>0.32348869404706959</v>
      </c>
      <c r="L76" s="1">
        <v>8.4700204400000006E-2</v>
      </c>
    </row>
    <row r="77" spans="1:12" s="1" customFormat="1" ht="16.5" customHeight="1">
      <c r="A77" s="1">
        <v>3102</v>
      </c>
      <c r="B77" s="1">
        <v>1600</v>
      </c>
      <c r="C77" s="1" t="s">
        <v>28</v>
      </c>
      <c r="D77" s="1" t="s">
        <v>13</v>
      </c>
      <c r="E77" s="1" t="s">
        <v>19</v>
      </c>
      <c r="F77" s="1" t="s">
        <v>20</v>
      </c>
      <c r="G77" s="1" t="s">
        <v>16</v>
      </c>
      <c r="H77" s="1" t="s">
        <v>22</v>
      </c>
      <c r="I77" s="5">
        <v>1.99</v>
      </c>
      <c r="J77" s="6">
        <v>1.85</v>
      </c>
      <c r="K77" s="3">
        <f t="shared" si="1"/>
        <v>7.5675675675675624E-2</v>
      </c>
      <c r="L77" s="1">
        <v>8.5602249999999994E-3</v>
      </c>
    </row>
    <row r="78" spans="1:12" s="1" customFormat="1" ht="16.5" customHeight="1">
      <c r="A78" s="1">
        <v>1248</v>
      </c>
      <c r="B78" s="1">
        <v>236.81</v>
      </c>
      <c r="C78" s="1" t="s">
        <v>12</v>
      </c>
      <c r="D78" s="1" t="s">
        <v>13</v>
      </c>
      <c r="E78" s="1" t="s">
        <v>19</v>
      </c>
      <c r="F78" s="1" t="s">
        <v>15</v>
      </c>
      <c r="G78" s="1" t="s">
        <v>16</v>
      </c>
      <c r="H78" s="1" t="s">
        <v>22</v>
      </c>
      <c r="I78" s="5">
        <v>6.23</v>
      </c>
      <c r="J78" s="6">
        <v>4.78</v>
      </c>
      <c r="K78" s="3">
        <f t="shared" si="1"/>
        <v>0.30334728033472808</v>
      </c>
      <c r="L78" s="1">
        <v>2.87181744E-3</v>
      </c>
    </row>
    <row r="79" spans="1:12" s="1" customFormat="1" ht="16.5" customHeight="1">
      <c r="A79" s="1">
        <v>24360</v>
      </c>
      <c r="B79" s="1">
        <v>1641.03</v>
      </c>
      <c r="C79" s="1" t="s">
        <v>18</v>
      </c>
      <c r="D79" s="1" t="s">
        <v>13</v>
      </c>
      <c r="E79" s="1" t="s">
        <v>19</v>
      </c>
      <c r="F79" s="1" t="s">
        <v>26</v>
      </c>
      <c r="G79" s="1" t="s">
        <v>29</v>
      </c>
      <c r="H79" s="1" t="s">
        <v>22</v>
      </c>
      <c r="I79" s="5">
        <v>14.37</v>
      </c>
      <c r="J79" s="6">
        <v>12.36</v>
      </c>
      <c r="K79" s="3">
        <f t="shared" si="1"/>
        <v>0.16262135922330095</v>
      </c>
      <c r="L79" s="1">
        <v>7.3783619999999994E-2</v>
      </c>
    </row>
    <row r="80" spans="1:12" s="1" customFormat="1" ht="16.5" customHeight="1">
      <c r="A80" s="1">
        <v>31160</v>
      </c>
      <c r="B80" s="1">
        <v>927.54</v>
      </c>
      <c r="C80" s="1" t="s">
        <v>24</v>
      </c>
      <c r="D80" s="1" t="s">
        <v>23</v>
      </c>
      <c r="E80" s="1" t="s">
        <v>19</v>
      </c>
      <c r="F80" s="1" t="s">
        <v>26</v>
      </c>
      <c r="G80" s="1" t="s">
        <v>21</v>
      </c>
      <c r="H80" s="1" t="s">
        <v>17</v>
      </c>
      <c r="I80" s="5">
        <v>36.770000000000003</v>
      </c>
      <c r="J80" s="6">
        <v>33.47</v>
      </c>
      <c r="K80" s="3">
        <f t="shared" si="1"/>
        <v>9.8595757394681932E-2</v>
      </c>
      <c r="L80" s="1">
        <v>9.4647250000000002E-2</v>
      </c>
    </row>
    <row r="81" spans="1:12" s="1" customFormat="1" ht="16.5" customHeight="1">
      <c r="A81" s="1">
        <v>209286</v>
      </c>
      <c r="B81" s="1">
        <v>1009.84</v>
      </c>
      <c r="C81" s="1" t="s">
        <v>12</v>
      </c>
      <c r="D81" s="1" t="s">
        <v>23</v>
      </c>
      <c r="E81" s="1" t="s">
        <v>19</v>
      </c>
      <c r="F81" s="1" t="s">
        <v>26</v>
      </c>
      <c r="G81" s="1" t="s">
        <v>29</v>
      </c>
      <c r="H81" s="1" t="s">
        <v>17</v>
      </c>
      <c r="I81" s="5">
        <v>198.34</v>
      </c>
      <c r="J81" s="6">
        <v>230.78</v>
      </c>
      <c r="K81" s="3">
        <f t="shared" si="1"/>
        <v>0.14056677355056763</v>
      </c>
      <c r="L81" s="1">
        <v>0.64117009999999997</v>
      </c>
    </row>
    <row r="82" spans="1:12" s="1" customFormat="1" ht="16.5" customHeight="1">
      <c r="A82" s="1">
        <v>8160</v>
      </c>
      <c r="B82" s="1">
        <v>1684.21</v>
      </c>
      <c r="C82" s="1" t="s">
        <v>12</v>
      </c>
      <c r="D82" s="1" t="s">
        <v>13</v>
      </c>
      <c r="E82" s="1" t="s">
        <v>25</v>
      </c>
      <c r="F82" s="1" t="s">
        <v>15</v>
      </c>
      <c r="G82" s="1" t="s">
        <v>16</v>
      </c>
      <c r="H82" s="1" t="s">
        <v>22</v>
      </c>
      <c r="I82" s="5">
        <v>3.39</v>
      </c>
      <c r="J82" s="6">
        <v>3.33</v>
      </c>
      <c r="K82" s="3">
        <f t="shared" si="1"/>
        <v>1.8018018018018035E-2</v>
      </c>
      <c r="L82" s="1">
        <v>2.40790863E-2</v>
      </c>
    </row>
    <row r="83" spans="1:12" s="1" customFormat="1" ht="16.5" customHeight="1">
      <c r="A83" s="1">
        <v>13113</v>
      </c>
      <c r="B83" s="1">
        <v>592.13</v>
      </c>
      <c r="C83" s="1" t="s">
        <v>28</v>
      </c>
      <c r="D83" s="1" t="s">
        <v>13</v>
      </c>
      <c r="E83" s="1" t="s">
        <v>14</v>
      </c>
      <c r="F83" s="1" t="s">
        <v>15</v>
      </c>
      <c r="G83" s="1" t="s">
        <v>16</v>
      </c>
      <c r="H83" s="1" t="s">
        <v>17</v>
      </c>
      <c r="I83" s="5">
        <v>31.19</v>
      </c>
      <c r="J83" s="6">
        <v>24.1</v>
      </c>
      <c r="K83" s="3">
        <f t="shared" si="1"/>
        <v>0.29419087136929456</v>
      </c>
      <c r="L83" s="1">
        <v>3.9275787800000003E-2</v>
      </c>
    </row>
    <row r="84" spans="1:12" s="1" customFormat="1" ht="16.5" customHeight="1">
      <c r="A84" s="1">
        <v>13570</v>
      </c>
      <c r="B84" s="1">
        <v>3066.67</v>
      </c>
      <c r="C84" s="1" t="s">
        <v>28</v>
      </c>
      <c r="D84" s="1" t="s">
        <v>13</v>
      </c>
      <c r="E84" s="1" t="s">
        <v>14</v>
      </c>
      <c r="F84" s="1" t="s">
        <v>20</v>
      </c>
      <c r="G84" s="1" t="s">
        <v>16</v>
      </c>
      <c r="H84" s="1" t="s">
        <v>17</v>
      </c>
      <c r="I84" s="5">
        <v>4.38</v>
      </c>
      <c r="J84" s="6">
        <v>5.07</v>
      </c>
      <c r="K84" s="3">
        <f t="shared" si="1"/>
        <v>0.13609467455621307</v>
      </c>
      <c r="L84" s="1">
        <v>4.0677946100000001E-2</v>
      </c>
    </row>
    <row r="85" spans="1:12" s="1" customFormat="1" ht="16.5" customHeight="1">
      <c r="A85" s="1">
        <v>25718</v>
      </c>
      <c r="B85" s="1">
        <v>810.53</v>
      </c>
      <c r="C85" s="1" t="s">
        <v>12</v>
      </c>
      <c r="D85" s="1" t="s">
        <v>23</v>
      </c>
      <c r="E85" s="1" t="s">
        <v>25</v>
      </c>
      <c r="F85" s="1" t="s">
        <v>20</v>
      </c>
      <c r="G85" s="1" t="s">
        <v>27</v>
      </c>
      <c r="H85" s="1" t="s">
        <v>17</v>
      </c>
      <c r="I85" s="5">
        <v>33.75</v>
      </c>
      <c r="J85" s="6">
        <v>33.25</v>
      </c>
      <c r="K85" s="3">
        <f t="shared" si="1"/>
        <v>1.5037593984962405E-2</v>
      </c>
      <c r="L85" s="1">
        <v>7.7950210000000006E-2</v>
      </c>
    </row>
    <row r="86" spans="1:12" s="1" customFormat="1" ht="16.5" customHeight="1">
      <c r="A86" s="1">
        <v>28512</v>
      </c>
      <c r="B86" s="1">
        <v>472.13</v>
      </c>
      <c r="C86" s="1" t="s">
        <v>12</v>
      </c>
      <c r="D86" s="1" t="s">
        <v>23</v>
      </c>
      <c r="E86" s="1" t="s">
        <v>14</v>
      </c>
      <c r="F86" s="1" t="s">
        <v>15</v>
      </c>
      <c r="G86" s="1" t="s">
        <v>16</v>
      </c>
      <c r="H86" s="1" t="s">
        <v>17</v>
      </c>
      <c r="I86" s="5">
        <v>64.319999999999993</v>
      </c>
      <c r="J86" s="6">
        <v>74.91</v>
      </c>
      <c r="K86" s="3">
        <f t="shared" si="1"/>
        <v>0.14136964357228679</v>
      </c>
      <c r="L86" s="1">
        <v>8.6522705899999997E-2</v>
      </c>
    </row>
    <row r="87" spans="1:12" s="1" customFormat="1" ht="16.5" customHeight="1">
      <c r="A87" s="1">
        <v>10842</v>
      </c>
      <c r="B87" s="1">
        <v>1782.86</v>
      </c>
      <c r="C87" s="1" t="s">
        <v>12</v>
      </c>
      <c r="D87" s="1" t="s">
        <v>13</v>
      </c>
      <c r="E87" s="1" t="s">
        <v>14</v>
      </c>
      <c r="F87" s="1" t="s">
        <v>20</v>
      </c>
      <c r="G87" s="1" t="s">
        <v>29</v>
      </c>
      <c r="H87" s="1" t="s">
        <v>17</v>
      </c>
      <c r="I87" s="5">
        <v>7.51</v>
      </c>
      <c r="J87" s="6">
        <v>8.43</v>
      </c>
      <c r="K87" s="3">
        <f t="shared" si="1"/>
        <v>0.10913404507710557</v>
      </c>
      <c r="L87" s="1">
        <v>3.2307950000000002E-2</v>
      </c>
    </row>
    <row r="88" spans="1:12" s="1" customFormat="1" ht="16.5" customHeight="1">
      <c r="A88" s="1">
        <v>24024</v>
      </c>
      <c r="B88" s="1">
        <v>3284.21</v>
      </c>
      <c r="C88" s="1" t="s">
        <v>12</v>
      </c>
      <c r="D88" s="1" t="s">
        <v>23</v>
      </c>
      <c r="E88" s="1" t="s">
        <v>25</v>
      </c>
      <c r="F88" s="1" t="s">
        <v>20</v>
      </c>
      <c r="G88" s="1" t="s">
        <v>29</v>
      </c>
      <c r="H88" s="1" t="s">
        <v>17</v>
      </c>
      <c r="I88" s="5">
        <v>6.69</v>
      </c>
      <c r="J88" s="6">
        <v>5.78</v>
      </c>
      <c r="K88" s="3">
        <f t="shared" si="1"/>
        <v>0.15743944636678203</v>
      </c>
      <c r="L88" s="1">
        <v>7.2752714199999999E-2</v>
      </c>
    </row>
    <row r="89" spans="1:12" s="1" customFormat="1" ht="16.5" customHeight="1">
      <c r="A89" s="1">
        <v>20482</v>
      </c>
      <c r="B89" s="1">
        <v>873.76</v>
      </c>
      <c r="C89" s="1" t="s">
        <v>12</v>
      </c>
      <c r="D89" s="1" t="s">
        <v>23</v>
      </c>
      <c r="E89" s="1" t="s">
        <v>25</v>
      </c>
      <c r="F89" s="1" t="s">
        <v>15</v>
      </c>
      <c r="G89" s="1" t="s">
        <v>27</v>
      </c>
      <c r="H89" s="1" t="s">
        <v>17</v>
      </c>
      <c r="I89" s="5">
        <v>18.940000000000001</v>
      </c>
      <c r="J89" s="6">
        <v>23.33</v>
      </c>
      <c r="K89" s="3">
        <f t="shared" si="1"/>
        <v>0.18816973853407618</v>
      </c>
      <c r="L89" s="1">
        <v>6.1885210000000003E-2</v>
      </c>
    </row>
    <row r="90" spans="1:12" s="1" customFormat="1" ht="16.5" customHeight="1">
      <c r="A90" s="1">
        <v>184032</v>
      </c>
      <c r="B90" s="1">
        <v>10368</v>
      </c>
      <c r="C90" s="1" t="s">
        <v>28</v>
      </c>
      <c r="D90" s="1" t="s">
        <v>13</v>
      </c>
      <c r="E90" s="1" t="s">
        <v>19</v>
      </c>
      <c r="F90" s="1" t="s">
        <v>15</v>
      </c>
      <c r="G90" s="1" t="s">
        <v>16</v>
      </c>
      <c r="H90" s="1" t="s">
        <v>22</v>
      </c>
      <c r="I90" s="5">
        <v>14.12</v>
      </c>
      <c r="J90" s="6">
        <v>16.09</v>
      </c>
      <c r="K90" s="3">
        <f t="shared" si="1"/>
        <v>0.12243629583592297</v>
      </c>
      <c r="L90" s="1">
        <v>0.563686252</v>
      </c>
    </row>
    <row r="91" spans="1:12" s="1" customFormat="1" ht="16.5" customHeight="1">
      <c r="A91" s="1">
        <v>16121</v>
      </c>
      <c r="B91" s="1">
        <v>642.74</v>
      </c>
      <c r="C91" s="1" t="s">
        <v>28</v>
      </c>
      <c r="D91" s="1" t="s">
        <v>13</v>
      </c>
      <c r="E91" s="1" t="s">
        <v>25</v>
      </c>
      <c r="F91" s="1" t="s">
        <v>20</v>
      </c>
      <c r="G91" s="1" t="s">
        <v>21</v>
      </c>
      <c r="H91" s="1" t="s">
        <v>22</v>
      </c>
      <c r="I91" s="5">
        <v>26.32</v>
      </c>
      <c r="J91" s="6">
        <v>29.15</v>
      </c>
      <c r="K91" s="3">
        <f t="shared" si="1"/>
        <v>9.7084048027444206E-2</v>
      </c>
      <c r="L91" s="1">
        <v>4.8504874099999998E-2</v>
      </c>
    </row>
    <row r="92" spans="1:12" s="1" customFormat="1" ht="16.5" customHeight="1">
      <c r="A92" s="1">
        <v>10920</v>
      </c>
      <c r="B92" s="1">
        <v>2836.36</v>
      </c>
      <c r="C92" s="1" t="s">
        <v>12</v>
      </c>
      <c r="D92" s="1" t="s">
        <v>23</v>
      </c>
      <c r="E92" s="1" t="s">
        <v>14</v>
      </c>
      <c r="F92" s="1" t="s">
        <v>15</v>
      </c>
      <c r="G92" s="1" t="s">
        <v>29</v>
      </c>
      <c r="H92" s="1" t="s">
        <v>17</v>
      </c>
      <c r="I92" s="5">
        <v>4.9800000000000004</v>
      </c>
      <c r="J92" s="6">
        <v>5.78</v>
      </c>
      <c r="K92" s="3">
        <f t="shared" si="1"/>
        <v>0.13840830449826985</v>
      </c>
      <c r="L92" s="1">
        <v>3.2547265300000003E-2</v>
      </c>
    </row>
    <row r="93" spans="1:12" s="1" customFormat="1" ht="16.5" customHeight="1">
      <c r="A93" s="1">
        <v>6270</v>
      </c>
      <c r="B93" s="1">
        <v>394.03</v>
      </c>
      <c r="C93" s="1" t="s">
        <v>24</v>
      </c>
      <c r="D93" s="1" t="s">
        <v>13</v>
      </c>
      <c r="E93" s="1" t="s">
        <v>14</v>
      </c>
      <c r="F93" s="1" t="s">
        <v>20</v>
      </c>
      <c r="G93" s="1" t="s">
        <v>27</v>
      </c>
      <c r="H93" s="1" t="s">
        <v>17</v>
      </c>
      <c r="I93" s="5">
        <v>16.71</v>
      </c>
      <c r="J93" s="6">
        <v>19.73</v>
      </c>
      <c r="K93" s="3">
        <f t="shared" si="1"/>
        <v>0.15306639635073491</v>
      </c>
      <c r="L93" s="1">
        <v>1.8280223000000002E-2</v>
      </c>
    </row>
    <row r="94" spans="1:12" s="1" customFormat="1" ht="16.5" customHeight="1">
      <c r="A94" s="1">
        <v>17127</v>
      </c>
      <c r="B94" s="1">
        <v>2400</v>
      </c>
      <c r="C94" s="1" t="s">
        <v>24</v>
      </c>
      <c r="D94" s="1" t="s">
        <v>23</v>
      </c>
      <c r="E94" s="1" t="s">
        <v>14</v>
      </c>
      <c r="F94" s="1" t="s">
        <v>20</v>
      </c>
      <c r="G94" s="1" t="s">
        <v>29</v>
      </c>
      <c r="H94" s="1" t="s">
        <v>17</v>
      </c>
      <c r="I94" s="5">
        <v>6.7</v>
      </c>
      <c r="J94" s="6">
        <v>7.6</v>
      </c>
      <c r="K94" s="3">
        <f t="shared" si="1"/>
        <v>0.11842105263157889</v>
      </c>
      <c r="L94" s="1">
        <v>5.1591467100000003E-2</v>
      </c>
    </row>
    <row r="95" spans="1:12" s="1" customFormat="1" ht="16.5" customHeight="1">
      <c r="A95" s="1">
        <v>6160</v>
      </c>
      <c r="B95" s="1">
        <v>2514.29</v>
      </c>
      <c r="C95" s="1" t="s">
        <v>12</v>
      </c>
      <c r="D95" s="1" t="s">
        <v>13</v>
      </c>
      <c r="E95" s="1" t="s">
        <v>25</v>
      </c>
      <c r="F95" s="1" t="s">
        <v>15</v>
      </c>
      <c r="G95" s="1" t="s">
        <v>27</v>
      </c>
      <c r="H95" s="1" t="s">
        <v>17</v>
      </c>
      <c r="I95" s="5">
        <v>3.01</v>
      </c>
      <c r="J95" s="6">
        <v>2.41</v>
      </c>
      <c r="K95" s="3">
        <f t="shared" si="1"/>
        <v>0.24896265560165959</v>
      </c>
      <c r="L95" s="1">
        <v>1.7942722899999999E-2</v>
      </c>
    </row>
    <row r="96" spans="1:12" s="1" customFormat="1" ht="16.5" customHeight="1">
      <c r="A96" s="1">
        <v>5985</v>
      </c>
      <c r="B96" s="1">
        <v>720</v>
      </c>
      <c r="C96" s="1" t="s">
        <v>24</v>
      </c>
      <c r="D96" s="1" t="s">
        <v>23</v>
      </c>
      <c r="E96" s="1" t="s">
        <v>14</v>
      </c>
      <c r="F96" s="1" t="s">
        <v>15</v>
      </c>
      <c r="G96" s="1" t="s">
        <v>27</v>
      </c>
      <c r="H96" s="1" t="s">
        <v>17</v>
      </c>
      <c r="I96" s="5">
        <v>10.7</v>
      </c>
      <c r="J96" s="6">
        <v>11.16</v>
      </c>
      <c r="K96" s="3">
        <f t="shared" si="1"/>
        <v>4.1218637992831618E-2</v>
      </c>
      <c r="L96" s="1">
        <v>1.74057912E-2</v>
      </c>
    </row>
    <row r="97" spans="1:12" s="1" customFormat="1" ht="16.5" customHeight="1">
      <c r="A97" s="1">
        <v>103554</v>
      </c>
      <c r="B97" s="1">
        <v>1242.3499999999999</v>
      </c>
      <c r="C97" s="1" t="s">
        <v>12</v>
      </c>
      <c r="D97" s="1" t="s">
        <v>23</v>
      </c>
      <c r="E97" s="1" t="s">
        <v>19</v>
      </c>
      <c r="F97" s="1" t="s">
        <v>15</v>
      </c>
      <c r="G97" s="1" t="s">
        <v>29</v>
      </c>
      <c r="H97" s="1" t="s">
        <v>22</v>
      </c>
      <c r="I97" s="5">
        <v>79.08</v>
      </c>
      <c r="J97" s="6">
        <v>104.19</v>
      </c>
      <c r="K97" s="3">
        <f t="shared" si="1"/>
        <v>0.24100201554851713</v>
      </c>
      <c r="L97" s="1">
        <v>0.31676515900000002</v>
      </c>
    </row>
    <row r="98" spans="1:12" s="1" customFormat="1" ht="16.5" customHeight="1">
      <c r="A98" s="1">
        <v>66960</v>
      </c>
      <c r="B98" s="1">
        <v>9142.86</v>
      </c>
      <c r="C98" s="1" t="s">
        <v>24</v>
      </c>
      <c r="D98" s="1" t="s">
        <v>23</v>
      </c>
      <c r="E98" s="1" t="s">
        <v>25</v>
      </c>
      <c r="F98" s="1" t="s">
        <v>20</v>
      </c>
      <c r="G98" s="1" t="s">
        <v>27</v>
      </c>
      <c r="H98" s="1" t="s">
        <v>22</v>
      </c>
      <c r="I98" s="5">
        <v>7.44</v>
      </c>
      <c r="J98" s="6">
        <v>6.54</v>
      </c>
      <c r="K98" s="3">
        <f t="shared" si="1"/>
        <v>0.13761467889908263</v>
      </c>
      <c r="L98" s="1">
        <v>0.20448812799999999</v>
      </c>
    </row>
    <row r="99" spans="1:12" s="1" customFormat="1" ht="16.5" customHeight="1">
      <c r="A99" s="1">
        <v>12596</v>
      </c>
      <c r="B99" s="1">
        <v>1834.15</v>
      </c>
      <c r="C99" s="1" t="s">
        <v>28</v>
      </c>
      <c r="D99" s="1" t="s">
        <v>13</v>
      </c>
      <c r="E99" s="1" t="s">
        <v>14</v>
      </c>
      <c r="F99" s="1" t="s">
        <v>15</v>
      </c>
      <c r="G99" s="1" t="s">
        <v>16</v>
      </c>
      <c r="H99" s="1" t="s">
        <v>17</v>
      </c>
      <c r="I99" s="5">
        <v>5.99</v>
      </c>
      <c r="J99" s="6">
        <v>7.47</v>
      </c>
      <c r="K99" s="3">
        <f t="shared" si="1"/>
        <v>0.19812583668005349</v>
      </c>
      <c r="L99" s="1">
        <v>3.7689536799999999E-2</v>
      </c>
    </row>
    <row r="100" spans="1:12" s="1" customFormat="1" ht="16.5" customHeight="1">
      <c r="A100" s="1">
        <v>8694</v>
      </c>
      <c r="B100" s="1">
        <v>603.59</v>
      </c>
      <c r="C100" s="1" t="s">
        <v>28</v>
      </c>
      <c r="D100" s="1" t="s">
        <v>13</v>
      </c>
      <c r="E100" s="1" t="s">
        <v>14</v>
      </c>
      <c r="F100" s="1" t="s">
        <v>15</v>
      </c>
      <c r="G100" s="1" t="s">
        <v>16</v>
      </c>
      <c r="H100" s="1" t="s">
        <v>17</v>
      </c>
      <c r="I100" s="5">
        <v>12.13</v>
      </c>
      <c r="J100" s="6">
        <v>15.67</v>
      </c>
      <c r="K100" s="3">
        <f t="shared" si="1"/>
        <v>0.22590938098276958</v>
      </c>
      <c r="L100" s="1">
        <v>2.5717495E-2</v>
      </c>
    </row>
    <row r="101" spans="1:12" s="1" customFormat="1" ht="16.5" customHeight="1">
      <c r="A101" s="1">
        <v>85860</v>
      </c>
      <c r="B101" s="1">
        <v>5400</v>
      </c>
      <c r="C101" s="1" t="s">
        <v>28</v>
      </c>
      <c r="D101" s="1" t="s">
        <v>13</v>
      </c>
      <c r="E101" s="1" t="s">
        <v>14</v>
      </c>
      <c r="F101" s="1" t="s">
        <v>20</v>
      </c>
      <c r="G101" s="1" t="s">
        <v>30</v>
      </c>
      <c r="H101" s="1" t="s">
        <v>17</v>
      </c>
      <c r="I101" s="5">
        <v>24.26</v>
      </c>
      <c r="J101" s="6">
        <v>14.61</v>
      </c>
      <c r="K101" s="3">
        <f t="shared" si="1"/>
        <v>0.66050650239561959</v>
      </c>
      <c r="L101" s="1">
        <v>0.26247677200000002</v>
      </c>
    </row>
    <row r="102" spans="1:12" s="1" customFormat="1" ht="16.5" customHeight="1">
      <c r="A102" s="1">
        <v>1404</v>
      </c>
      <c r="B102" s="1">
        <v>74.819999999999993</v>
      </c>
      <c r="C102" s="1" t="s">
        <v>12</v>
      </c>
      <c r="D102" s="1" t="s">
        <v>13</v>
      </c>
      <c r="E102" s="1" t="s">
        <v>19</v>
      </c>
      <c r="F102" s="1" t="s">
        <v>15</v>
      </c>
      <c r="G102" s="1" t="s">
        <v>16</v>
      </c>
      <c r="H102" s="1" t="s">
        <v>22</v>
      </c>
      <c r="I102" s="5">
        <v>10.52</v>
      </c>
      <c r="J102" s="6">
        <v>17.010000000000002</v>
      </c>
      <c r="K102" s="3">
        <f t="shared" si="1"/>
        <v>0.38154027042915939</v>
      </c>
      <c r="L102" s="1">
        <v>3.3504536800000001E-3</v>
      </c>
    </row>
    <row r="103" spans="1:12" s="1" customFormat="1" ht="16.5" customHeight="1">
      <c r="A103" s="1">
        <v>29700</v>
      </c>
      <c r="B103" s="1">
        <v>672.61</v>
      </c>
      <c r="C103" s="1" t="s">
        <v>24</v>
      </c>
      <c r="D103" s="1" t="s">
        <v>23</v>
      </c>
      <c r="E103" s="1" t="s">
        <v>19</v>
      </c>
      <c r="F103" s="1" t="s">
        <v>26</v>
      </c>
      <c r="G103" s="1" t="s">
        <v>27</v>
      </c>
      <c r="H103" s="1" t="s">
        <v>17</v>
      </c>
      <c r="I103" s="5">
        <v>61.71</v>
      </c>
      <c r="J103" s="6">
        <v>43.99</v>
      </c>
      <c r="K103" s="3">
        <f t="shared" si="1"/>
        <v>0.40281882245964989</v>
      </c>
      <c r="L103" s="1">
        <v>9.0167709999999998E-2</v>
      </c>
    </row>
    <row r="104" spans="1:12" s="1" customFormat="1" ht="16.5" customHeight="1">
      <c r="A104" s="1">
        <v>31278</v>
      </c>
      <c r="B104" s="1">
        <v>2080</v>
      </c>
      <c r="C104" s="1" t="s">
        <v>12</v>
      </c>
      <c r="D104" s="1" t="s">
        <v>23</v>
      </c>
      <c r="E104" s="1" t="s">
        <v>19</v>
      </c>
      <c r="F104" s="1" t="s">
        <v>15</v>
      </c>
      <c r="G104" s="1" t="s">
        <v>29</v>
      </c>
      <c r="H104" s="1" t="s">
        <v>17</v>
      </c>
      <c r="I104" s="5">
        <v>17.09</v>
      </c>
      <c r="J104" s="6">
        <v>14.87</v>
      </c>
      <c r="K104" s="3">
        <f t="shared" si="1"/>
        <v>0.14929388029589782</v>
      </c>
      <c r="L104" s="1">
        <v>9.5009300000000005E-2</v>
      </c>
    </row>
    <row r="105" spans="1:12" s="1" customFormat="1" ht="16.5" customHeight="1">
      <c r="A105" s="1">
        <v>2944</v>
      </c>
      <c r="B105" s="1">
        <v>664.94</v>
      </c>
      <c r="C105" s="1" t="s">
        <v>12</v>
      </c>
      <c r="D105" s="1" t="s">
        <v>13</v>
      </c>
      <c r="E105" s="1" t="s">
        <v>14</v>
      </c>
      <c r="F105" s="1" t="s">
        <v>15</v>
      </c>
      <c r="G105" s="1" t="s">
        <v>16</v>
      </c>
      <c r="H105" s="1" t="s">
        <v>17</v>
      </c>
      <c r="I105" s="5">
        <v>4.03</v>
      </c>
      <c r="J105" s="6">
        <v>4.82</v>
      </c>
      <c r="K105" s="3">
        <f t="shared" si="1"/>
        <v>0.16390041493775934</v>
      </c>
      <c r="L105" s="1">
        <v>8.0754520000000003E-3</v>
      </c>
    </row>
    <row r="106" spans="1:12" s="1" customFormat="1" ht="16.5" customHeight="1">
      <c r="A106" s="1">
        <v>1980</v>
      </c>
      <c r="B106" s="1">
        <v>2640</v>
      </c>
      <c r="C106" s="1" t="s">
        <v>18</v>
      </c>
      <c r="D106" s="1" t="s">
        <v>23</v>
      </c>
      <c r="E106" s="1" t="s">
        <v>25</v>
      </c>
      <c r="F106" s="1" t="s">
        <v>15</v>
      </c>
      <c r="G106" s="1" t="s">
        <v>21</v>
      </c>
      <c r="H106" s="1" t="s">
        <v>17</v>
      </c>
      <c r="I106" s="5">
        <v>0.95</v>
      </c>
      <c r="J106" s="6">
        <v>0.5</v>
      </c>
      <c r="K106" s="3">
        <f t="shared" si="1"/>
        <v>0.89999999999999991</v>
      </c>
      <c r="L106" s="1">
        <v>5.1177260000000004E-3</v>
      </c>
    </row>
    <row r="107" spans="1:12" s="1" customFormat="1" ht="16.5" customHeight="1">
      <c r="A107" s="1">
        <v>5875</v>
      </c>
      <c r="B107" s="1">
        <v>494.74</v>
      </c>
      <c r="C107" s="1" t="s">
        <v>18</v>
      </c>
      <c r="D107" s="1" t="s">
        <v>13</v>
      </c>
      <c r="E107" s="1" t="s">
        <v>14</v>
      </c>
      <c r="F107" s="1" t="s">
        <v>15</v>
      </c>
      <c r="G107" s="1" t="s">
        <v>27</v>
      </c>
      <c r="H107" s="1" t="s">
        <v>17</v>
      </c>
      <c r="I107" s="5">
        <v>11.19</v>
      </c>
      <c r="J107" s="6">
        <v>13.99</v>
      </c>
      <c r="K107" s="3">
        <f t="shared" si="1"/>
        <v>0.20014295925661191</v>
      </c>
      <c r="L107" s="1">
        <v>1.7068291100000001E-2</v>
      </c>
    </row>
    <row r="108" spans="1:12" s="1" customFormat="1" ht="16.5" customHeight="1">
      <c r="A108" s="1">
        <v>69498</v>
      </c>
      <c r="B108" s="1">
        <v>1416.39</v>
      </c>
      <c r="C108" s="1" t="s">
        <v>18</v>
      </c>
      <c r="D108" s="1" t="s">
        <v>23</v>
      </c>
      <c r="E108" s="1" t="s">
        <v>19</v>
      </c>
      <c r="F108" s="1" t="s">
        <v>26</v>
      </c>
      <c r="G108" s="1" t="s">
        <v>16</v>
      </c>
      <c r="H108" s="1" t="s">
        <v>22</v>
      </c>
      <c r="I108" s="5">
        <f>A108/B108</f>
        <v>49.066994260055488</v>
      </c>
      <c r="J108" s="6">
        <v>38.51</v>
      </c>
      <c r="K108" s="3">
        <f t="shared" si="1"/>
        <v>0.27413643884849365</v>
      </c>
      <c r="L108" s="1">
        <v>0.21227517700000001</v>
      </c>
    </row>
    <row r="109" spans="1:12" s="1" customFormat="1" ht="16.5" customHeight="1">
      <c r="A109" s="1">
        <v>26208</v>
      </c>
      <c r="B109" s="1">
        <v>563.13</v>
      </c>
      <c r="C109" s="1" t="s">
        <v>18</v>
      </c>
      <c r="D109" s="1" t="s">
        <v>23</v>
      </c>
      <c r="E109" s="1" t="s">
        <v>25</v>
      </c>
      <c r="F109" s="1" t="s">
        <v>20</v>
      </c>
      <c r="G109" s="1" t="s">
        <v>27</v>
      </c>
      <c r="H109" s="1" t="s">
        <v>22</v>
      </c>
      <c r="I109" s="5">
        <v>40.96</v>
      </c>
      <c r="J109" s="6">
        <v>41.58</v>
      </c>
      <c r="K109" s="3">
        <f t="shared" si="1"/>
        <v>1.4911014911014851E-2</v>
      </c>
      <c r="L109" s="1">
        <v>7.9453620000000003E-2</v>
      </c>
    </row>
    <row r="110" spans="1:12" s="1" customFormat="1" ht="16.5" customHeight="1">
      <c r="A110" s="1">
        <v>4606</v>
      </c>
      <c r="B110" s="1">
        <v>472.96</v>
      </c>
      <c r="C110" s="1" t="s">
        <v>28</v>
      </c>
      <c r="D110" s="1" t="s">
        <v>13</v>
      </c>
      <c r="E110" s="1" t="s">
        <v>19</v>
      </c>
      <c r="F110" s="1" t="s">
        <v>20</v>
      </c>
      <c r="G110" s="1" t="s">
        <v>16</v>
      </c>
      <c r="H110" s="1" t="s">
        <v>22</v>
      </c>
      <c r="I110" s="5">
        <v>10.76</v>
      </c>
      <c r="J110" s="6">
        <v>9.2899999999999991</v>
      </c>
      <c r="K110" s="3">
        <f t="shared" si="1"/>
        <v>0.15823466092572666</v>
      </c>
      <c r="L110" s="1">
        <v>1.3174769500000001E-2</v>
      </c>
    </row>
    <row r="111" spans="1:12" s="1" customFormat="1" ht="16.5" customHeight="1">
      <c r="A111" s="1">
        <v>13200</v>
      </c>
      <c r="B111" s="1">
        <v>1135.48</v>
      </c>
      <c r="C111" s="1" t="s">
        <v>28</v>
      </c>
      <c r="D111" s="1" t="s">
        <v>13</v>
      </c>
      <c r="E111" s="1" t="s">
        <v>25</v>
      </c>
      <c r="F111" s="1" t="s">
        <v>15</v>
      </c>
      <c r="G111" s="1" t="s">
        <v>21</v>
      </c>
      <c r="H111" s="1" t="s">
        <v>22</v>
      </c>
      <c r="I111" s="5">
        <v>12.89</v>
      </c>
      <c r="J111" s="6">
        <v>12.83</v>
      </c>
      <c r="K111" s="3">
        <f t="shared" si="1"/>
        <v>4.6765393608729925E-3</v>
      </c>
      <c r="L111" s="1">
        <v>3.9542720000000003E-2</v>
      </c>
    </row>
    <row r="112" spans="1:12" s="1" customFormat="1" ht="16.5" customHeight="1">
      <c r="A112" s="1">
        <v>15748</v>
      </c>
      <c r="B112" s="1">
        <v>992</v>
      </c>
      <c r="C112" s="1" t="s">
        <v>12</v>
      </c>
      <c r="D112" s="1" t="s">
        <v>13</v>
      </c>
      <c r="E112" s="1" t="s">
        <v>25</v>
      </c>
      <c r="F112" s="1" t="s">
        <v>20</v>
      </c>
      <c r="G112" s="1" t="s">
        <v>27</v>
      </c>
      <c r="H112" s="1" t="s">
        <v>17</v>
      </c>
      <c r="I112" s="5">
        <v>18.04</v>
      </c>
      <c r="J112" s="6">
        <v>14.59</v>
      </c>
      <c r="K112" s="3">
        <f t="shared" si="1"/>
        <v>0.23646333104866343</v>
      </c>
      <c r="L112" s="1">
        <v>4.7360442599999997E-2</v>
      </c>
    </row>
    <row r="113" spans="1:12" s="1" customFormat="1" ht="16.5" customHeight="1">
      <c r="A113" s="1">
        <v>114961</v>
      </c>
      <c r="B113" s="1">
        <v>511.2</v>
      </c>
      <c r="C113" s="1" t="s">
        <v>24</v>
      </c>
      <c r="D113" s="1" t="s">
        <v>13</v>
      </c>
      <c r="E113" s="1" t="s">
        <v>14</v>
      </c>
      <c r="F113" s="1" t="s">
        <v>26</v>
      </c>
      <c r="G113" s="1" t="s">
        <v>29</v>
      </c>
      <c r="H113" s="1" t="s">
        <v>17</v>
      </c>
      <c r="I113" s="5">
        <f>A113/B113</f>
        <v>224.88458528951486</v>
      </c>
      <c r="J113" s="6">
        <v>224.89</v>
      </c>
      <c r="K113" s="3">
        <f t="shared" si="1"/>
        <v>2.4077150985489624E-5</v>
      </c>
      <c r="L113" s="1">
        <v>0.35176390000000002</v>
      </c>
    </row>
    <row r="114" spans="1:12" s="1" customFormat="1" ht="16.5" customHeight="1">
      <c r="A114" s="1">
        <v>18760</v>
      </c>
      <c r="B114" s="1">
        <v>615.38</v>
      </c>
      <c r="C114" s="1" t="s">
        <v>18</v>
      </c>
      <c r="D114" s="1" t="s">
        <v>13</v>
      </c>
      <c r="E114" s="1" t="s">
        <v>19</v>
      </c>
      <c r="F114" s="1" t="s">
        <v>20</v>
      </c>
      <c r="G114" s="1" t="s">
        <v>27</v>
      </c>
      <c r="H114" s="1" t="s">
        <v>17</v>
      </c>
      <c r="I114" s="5">
        <v>40.04</v>
      </c>
      <c r="J114" s="6">
        <v>24.9</v>
      </c>
      <c r="K114" s="3">
        <f t="shared" si="1"/>
        <v>0.6080321285140563</v>
      </c>
      <c r="L114" s="1">
        <v>5.6601803700000002E-2</v>
      </c>
    </row>
    <row r="115" spans="1:12" s="1" customFormat="1" ht="16.5" customHeight="1">
      <c r="A115" s="1">
        <v>7080</v>
      </c>
      <c r="B115" s="1">
        <v>297.79000000000002</v>
      </c>
      <c r="C115" s="1" t="s">
        <v>12</v>
      </c>
      <c r="D115" s="1" t="s">
        <v>13</v>
      </c>
      <c r="E115" s="1" t="s">
        <v>25</v>
      </c>
      <c r="F115" s="1" t="s">
        <v>15</v>
      </c>
      <c r="G115" s="1" t="s">
        <v>27</v>
      </c>
      <c r="H115" s="1" t="s">
        <v>22</v>
      </c>
      <c r="I115" s="5">
        <v>34.090000000000003</v>
      </c>
      <c r="J115" s="6">
        <v>26.25</v>
      </c>
      <c r="K115" s="3">
        <f t="shared" si="1"/>
        <v>0.2986666666666668</v>
      </c>
      <c r="L115" s="1">
        <v>2.0765450000000001E-2</v>
      </c>
    </row>
    <row r="116" spans="1:12" s="1" customFormat="1" ht="16.5" customHeight="1">
      <c r="A116" s="1">
        <v>140868</v>
      </c>
      <c r="B116" s="1">
        <v>12480</v>
      </c>
      <c r="C116" s="1" t="s">
        <v>12</v>
      </c>
      <c r="D116" s="1" t="s">
        <v>13</v>
      </c>
      <c r="E116" s="1" t="s">
        <v>14</v>
      </c>
      <c r="F116" s="1" t="s">
        <v>15</v>
      </c>
      <c r="G116" s="1" t="s">
        <v>16</v>
      </c>
      <c r="H116" s="1" t="s">
        <v>17</v>
      </c>
      <c r="I116" s="5">
        <v>8.92</v>
      </c>
      <c r="J116" s="6">
        <v>12.28</v>
      </c>
      <c r="K116" s="3">
        <f t="shared" si="1"/>
        <v>0.27361563517915305</v>
      </c>
      <c r="L116" s="1">
        <v>0.43125125800000003</v>
      </c>
    </row>
    <row r="117" spans="1:12" s="1" customFormat="1" ht="16.5" customHeight="1">
      <c r="A117" s="1">
        <v>2867</v>
      </c>
      <c r="B117" s="1">
        <v>218.6</v>
      </c>
      <c r="C117" s="1" t="s">
        <v>28</v>
      </c>
      <c r="D117" s="1" t="s">
        <v>13</v>
      </c>
      <c r="E117" s="1" t="s">
        <v>19</v>
      </c>
      <c r="F117" s="1" t="s">
        <v>20</v>
      </c>
      <c r="G117" s="1" t="s">
        <v>16</v>
      </c>
      <c r="H117" s="1" t="s">
        <v>22</v>
      </c>
      <c r="I117" s="5">
        <v>13.77</v>
      </c>
      <c r="J117" s="6">
        <v>12.51</v>
      </c>
      <c r="K117" s="3">
        <f t="shared" si="1"/>
        <v>0.10071942446043164</v>
      </c>
      <c r="L117" s="1">
        <v>7.8392029999999994E-3</v>
      </c>
    </row>
    <row r="118" spans="1:12" s="1" customFormat="1" ht="16.5" customHeight="1">
      <c r="A118" s="1">
        <v>8624</v>
      </c>
      <c r="B118" s="1">
        <v>849.66</v>
      </c>
      <c r="C118" s="1" t="s">
        <v>12</v>
      </c>
      <c r="D118" s="1" t="s">
        <v>13</v>
      </c>
      <c r="E118" s="1" t="s">
        <v>19</v>
      </c>
      <c r="F118" s="1" t="s">
        <v>20</v>
      </c>
      <c r="G118" s="1" t="s">
        <v>29</v>
      </c>
      <c r="H118" s="1" t="s">
        <v>22</v>
      </c>
      <c r="I118" s="5">
        <v>9.39</v>
      </c>
      <c r="J118" s="6">
        <v>11.72</v>
      </c>
      <c r="K118" s="3">
        <f t="shared" si="1"/>
        <v>0.19880546075085323</v>
      </c>
      <c r="L118" s="1">
        <v>2.550272E-2</v>
      </c>
    </row>
    <row r="119" spans="1:12" s="1" customFormat="1" ht="16.5" customHeight="1">
      <c r="A119" s="1">
        <v>7144</v>
      </c>
      <c r="B119" s="1">
        <v>854.55</v>
      </c>
      <c r="C119" s="1" t="s">
        <v>28</v>
      </c>
      <c r="D119" s="1" t="s">
        <v>13</v>
      </c>
      <c r="E119" s="1" t="s">
        <v>19</v>
      </c>
      <c r="F119" s="1" t="s">
        <v>20</v>
      </c>
      <c r="G119" s="1" t="s">
        <v>31</v>
      </c>
      <c r="H119" s="1" t="s">
        <v>17</v>
      </c>
      <c r="I119" s="5">
        <v>7.66</v>
      </c>
      <c r="J119" s="6">
        <v>10.119999999999999</v>
      </c>
      <c r="K119" s="3">
        <f t="shared" si="1"/>
        <v>0.2430830039525691</v>
      </c>
      <c r="L119" s="1">
        <v>2.09618136E-2</v>
      </c>
    </row>
    <row r="120" spans="1:12" s="1" customFormat="1" ht="16.5" customHeight="1">
      <c r="A120" s="1">
        <v>28200</v>
      </c>
      <c r="B120" s="1">
        <v>1392.59</v>
      </c>
      <c r="C120" s="1" t="s">
        <v>28</v>
      </c>
      <c r="D120" s="1" t="s">
        <v>13</v>
      </c>
      <c r="E120" s="1" t="s">
        <v>19</v>
      </c>
      <c r="F120" s="1" t="s">
        <v>15</v>
      </c>
      <c r="G120" s="1" t="s">
        <v>16</v>
      </c>
      <c r="H120" s="1" t="s">
        <v>22</v>
      </c>
      <c r="I120" s="5">
        <v>18.37</v>
      </c>
      <c r="J120" s="6">
        <v>18.350000000000001</v>
      </c>
      <c r="K120" s="3">
        <f t="shared" si="1"/>
        <v>1.0899182561307668E-3</v>
      </c>
      <c r="L120" s="1">
        <v>8.5565429999999998E-2</v>
      </c>
    </row>
    <row r="121" spans="1:12" s="1" customFormat="1" ht="16.5" customHeight="1">
      <c r="A121" s="1">
        <v>8820</v>
      </c>
      <c r="B121" s="1">
        <v>340.54</v>
      </c>
      <c r="C121" s="1" t="s">
        <v>24</v>
      </c>
      <c r="D121" s="1" t="s">
        <v>23</v>
      </c>
      <c r="E121" s="1" t="s">
        <v>14</v>
      </c>
      <c r="F121" s="1" t="s">
        <v>26</v>
      </c>
      <c r="G121" s="1" t="s">
        <v>16</v>
      </c>
      <c r="H121" s="1" t="s">
        <v>17</v>
      </c>
      <c r="I121" s="5">
        <v>27.31</v>
      </c>
      <c r="J121" s="6">
        <v>24.41</v>
      </c>
      <c r="K121" s="3">
        <f t="shared" si="1"/>
        <v>0.11880376894715275</v>
      </c>
      <c r="L121" s="1">
        <v>2.61040851E-2</v>
      </c>
    </row>
    <row r="122" spans="1:12" s="1" customFormat="1" ht="16.5" customHeight="1">
      <c r="A122" s="1">
        <v>1856</v>
      </c>
      <c r="B122" s="1">
        <v>562.64</v>
      </c>
      <c r="C122" s="1" t="s">
        <v>24</v>
      </c>
      <c r="D122" s="1" t="s">
        <v>23</v>
      </c>
      <c r="E122" s="1" t="s">
        <v>14</v>
      </c>
      <c r="F122" s="1" t="s">
        <v>15</v>
      </c>
      <c r="G122" s="1" t="s">
        <v>16</v>
      </c>
      <c r="H122" s="1" t="s">
        <v>17</v>
      </c>
      <c r="I122" s="5">
        <v>2.72</v>
      </c>
      <c r="J122" s="6">
        <v>2.76</v>
      </c>
      <c r="K122" s="3">
        <f t="shared" si="1"/>
        <v>1.4492753623188259E-2</v>
      </c>
      <c r="L122" s="1">
        <v>4.7372714600000003E-3</v>
      </c>
    </row>
    <row r="123" spans="1:12" s="1" customFormat="1" ht="16.5" customHeight="1">
      <c r="A123" s="1">
        <v>17479</v>
      </c>
      <c r="B123" s="1">
        <v>1502.44</v>
      </c>
      <c r="C123" s="1" t="s">
        <v>12</v>
      </c>
      <c r="D123" s="1" t="s">
        <v>23</v>
      </c>
      <c r="E123" s="1" t="s">
        <v>19</v>
      </c>
      <c r="F123" s="1" t="s">
        <v>20</v>
      </c>
      <c r="G123" s="1" t="s">
        <v>29</v>
      </c>
      <c r="H123" s="1" t="s">
        <v>17</v>
      </c>
      <c r="I123" s="5">
        <v>12.49</v>
      </c>
      <c r="J123" s="6">
        <v>12.11</v>
      </c>
      <c r="K123" s="3">
        <f t="shared" si="1"/>
        <v>3.1379025598678841E-2</v>
      </c>
      <c r="L123" s="1">
        <v>5.2671466E-2</v>
      </c>
    </row>
    <row r="124" spans="1:12" s="1" customFormat="1" ht="16.5" customHeight="1">
      <c r="A124" s="1">
        <v>61985</v>
      </c>
      <c r="B124" s="1">
        <v>940.46</v>
      </c>
      <c r="C124" s="1" t="s">
        <v>12</v>
      </c>
      <c r="D124" s="1" t="s">
        <v>23</v>
      </c>
      <c r="E124" s="1" t="s">
        <v>25</v>
      </c>
      <c r="F124" s="1" t="s">
        <v>26</v>
      </c>
      <c r="G124" s="1" t="s">
        <v>29</v>
      </c>
      <c r="H124" s="1" t="s">
        <v>22</v>
      </c>
      <c r="I124" s="5">
        <v>69.180000000000007</v>
      </c>
      <c r="J124" s="6">
        <v>70.430000000000007</v>
      </c>
      <c r="K124" s="3">
        <f t="shared" si="1"/>
        <v>1.7748118699417861E-2</v>
      </c>
      <c r="L124" s="1">
        <v>0.18922393000000001</v>
      </c>
    </row>
    <row r="125" spans="1:12" s="1" customFormat="1" ht="16.5" customHeight="1">
      <c r="A125" s="1">
        <v>26508</v>
      </c>
      <c r="B125" s="1">
        <v>2278.79</v>
      </c>
      <c r="C125" s="1" t="s">
        <v>28</v>
      </c>
      <c r="D125" s="1" t="s">
        <v>13</v>
      </c>
      <c r="E125" s="1" t="s">
        <v>14</v>
      </c>
      <c r="F125" s="1" t="s">
        <v>20</v>
      </c>
      <c r="G125" s="1" t="s">
        <v>16</v>
      </c>
      <c r="H125" s="1" t="s">
        <v>22</v>
      </c>
      <c r="I125" s="5">
        <v>11.22</v>
      </c>
      <c r="J125" s="6">
        <v>16.850000000000001</v>
      </c>
      <c r="K125" s="3">
        <f t="shared" si="1"/>
        <v>0.3341246290801187</v>
      </c>
      <c r="L125" s="1">
        <v>8.0374070000000006E-2</v>
      </c>
    </row>
    <row r="126" spans="1:12" s="1" customFormat="1" ht="16.5" customHeight="1">
      <c r="A126" s="1">
        <v>3619</v>
      </c>
      <c r="B126" s="1">
        <v>1175</v>
      </c>
      <c r="C126" s="1" t="s">
        <v>18</v>
      </c>
      <c r="D126" s="1" t="s">
        <v>23</v>
      </c>
      <c r="E126" s="1" t="s">
        <v>14</v>
      </c>
      <c r="F126" s="1" t="s">
        <v>15</v>
      </c>
      <c r="G126" s="1" t="s">
        <v>31</v>
      </c>
      <c r="H126" s="1" t="s">
        <v>17</v>
      </c>
      <c r="I126" s="5">
        <v>4.96</v>
      </c>
      <c r="J126" s="6">
        <v>4.1399999999999997</v>
      </c>
      <c r="K126" s="3">
        <f t="shared" si="1"/>
        <v>0.19806763285024162</v>
      </c>
      <c r="L126" s="1">
        <v>1.01464754E-2</v>
      </c>
    </row>
    <row r="127" spans="1:12" s="1" customFormat="1" ht="16.5" customHeight="1">
      <c r="A127" s="1">
        <v>30800</v>
      </c>
      <c r="B127" s="1">
        <v>1484.34</v>
      </c>
      <c r="C127" s="1" t="s">
        <v>24</v>
      </c>
      <c r="D127" s="1" t="s">
        <v>13</v>
      </c>
      <c r="E127" s="1" t="s">
        <v>14</v>
      </c>
      <c r="F127" s="1" t="s">
        <v>15</v>
      </c>
      <c r="G127" s="1" t="s">
        <v>16</v>
      </c>
      <c r="H127" s="1" t="s">
        <v>22</v>
      </c>
      <c r="I127" s="5">
        <v>15.11</v>
      </c>
      <c r="J127" s="6">
        <v>19.25</v>
      </c>
      <c r="K127" s="3">
        <f t="shared" si="1"/>
        <v>0.2150649350649351</v>
      </c>
      <c r="L127" s="1">
        <v>9.3542700000000006E-2</v>
      </c>
    </row>
    <row r="128" spans="1:12" s="1" customFormat="1" ht="16.5" customHeight="1">
      <c r="A128" s="1">
        <v>12780</v>
      </c>
      <c r="B128" s="1">
        <v>2285.71</v>
      </c>
      <c r="C128" s="1" t="s">
        <v>12</v>
      </c>
      <c r="D128" s="1" t="s">
        <v>23</v>
      </c>
      <c r="E128" s="1" t="s">
        <v>25</v>
      </c>
      <c r="F128" s="1" t="s">
        <v>15</v>
      </c>
      <c r="G128" s="1" t="s">
        <v>27</v>
      </c>
      <c r="H128" s="1" t="s">
        <v>22</v>
      </c>
      <c r="I128" s="5">
        <v>6.43</v>
      </c>
      <c r="J128" s="6">
        <v>7.04</v>
      </c>
      <c r="K128" s="3">
        <f t="shared" si="1"/>
        <v>8.6647727272727321E-2</v>
      </c>
      <c r="L128" s="1">
        <v>3.8254082199999997E-2</v>
      </c>
    </row>
    <row r="129" spans="1:12" s="1" customFormat="1" ht="16.5" customHeight="1">
      <c r="A129" s="1">
        <v>13552</v>
      </c>
      <c r="B129" s="1">
        <v>1184.6199999999999</v>
      </c>
      <c r="C129" s="1" t="s">
        <v>12</v>
      </c>
      <c r="D129" s="1" t="s">
        <v>13</v>
      </c>
      <c r="E129" s="1" t="s">
        <v>25</v>
      </c>
      <c r="F129" s="1" t="s">
        <v>20</v>
      </c>
      <c r="G129" s="1" t="s">
        <v>27</v>
      </c>
      <c r="H129" s="1" t="s">
        <v>17</v>
      </c>
      <c r="I129" s="5">
        <v>12.89</v>
      </c>
      <c r="J129" s="6">
        <v>10.52</v>
      </c>
      <c r="K129" s="3">
        <f t="shared" si="1"/>
        <v>0.22528517110266169</v>
      </c>
      <c r="L129" s="1">
        <v>4.0622720000000001E-2</v>
      </c>
    </row>
    <row r="130" spans="1:12" s="1" customFormat="1" ht="16.5" customHeight="1">
      <c r="A130" s="1">
        <v>19404</v>
      </c>
      <c r="B130" s="1">
        <v>1484.34</v>
      </c>
      <c r="C130" s="1" t="s">
        <v>24</v>
      </c>
      <c r="D130" s="1" t="s">
        <v>23</v>
      </c>
      <c r="E130" s="1" t="s">
        <v>14</v>
      </c>
      <c r="F130" s="1" t="s">
        <v>20</v>
      </c>
      <c r="G130" s="1" t="s">
        <v>32</v>
      </c>
      <c r="H130" s="1" t="s">
        <v>22</v>
      </c>
      <c r="I130" s="5">
        <v>12.39</v>
      </c>
      <c r="J130" s="6">
        <v>14.56</v>
      </c>
      <c r="K130" s="3">
        <f t="shared" si="1"/>
        <v>0.14903846153846154</v>
      </c>
      <c r="L130" s="1">
        <v>5.8577712599999998E-2</v>
      </c>
    </row>
    <row r="131" spans="1:12" s="1" customFormat="1" ht="16.5" customHeight="1">
      <c r="A131" s="1">
        <v>9702</v>
      </c>
      <c r="B131" s="1">
        <v>200</v>
      </c>
      <c r="C131" s="1" t="s">
        <v>12</v>
      </c>
      <c r="D131" s="1" t="s">
        <v>23</v>
      </c>
      <c r="E131" s="1" t="s">
        <v>25</v>
      </c>
      <c r="F131" s="1" t="s">
        <v>20</v>
      </c>
      <c r="G131" s="1" t="s">
        <v>27</v>
      </c>
      <c r="H131" s="1" t="s">
        <v>17</v>
      </c>
      <c r="I131" s="5">
        <f>A131/B131</f>
        <v>48.51</v>
      </c>
      <c r="J131" s="6">
        <v>50.83</v>
      </c>
      <c r="K131" s="3">
        <f t="shared" ref="K131:K194" si="2">ABS(I131-J131)/J131</f>
        <v>4.5642337202439515E-2</v>
      </c>
      <c r="L131" s="1">
        <v>2.8810220000000001E-2</v>
      </c>
    </row>
    <row r="132" spans="1:12" s="1" customFormat="1" ht="16.5" customHeight="1">
      <c r="A132" s="1">
        <v>9548</v>
      </c>
      <c r="B132" s="1">
        <v>213.52</v>
      </c>
      <c r="C132" s="1" t="s">
        <v>24</v>
      </c>
      <c r="D132" s="1" t="s">
        <v>13</v>
      </c>
      <c r="E132" s="1" t="s">
        <v>14</v>
      </c>
      <c r="F132" s="1" t="s">
        <v>15</v>
      </c>
      <c r="G132" s="1" t="s">
        <v>27</v>
      </c>
      <c r="H132" s="1" t="s">
        <v>17</v>
      </c>
      <c r="I132" s="5">
        <f>A132/B132</f>
        <v>44.717122517796923</v>
      </c>
      <c r="J132" s="6">
        <v>52.67</v>
      </c>
      <c r="K132" s="3">
        <f t="shared" si="2"/>
        <v>0.15099444621612071</v>
      </c>
      <c r="L132" s="1">
        <v>2.833772E-2</v>
      </c>
    </row>
    <row r="133" spans="1:12" s="1" customFormat="1" ht="16.5" customHeight="1">
      <c r="A133" s="1">
        <v>35532</v>
      </c>
      <c r="B133" s="1">
        <v>1156.92</v>
      </c>
      <c r="C133" s="1" t="s">
        <v>18</v>
      </c>
      <c r="D133" s="1" t="s">
        <v>13</v>
      </c>
      <c r="E133" s="1" t="s">
        <v>19</v>
      </c>
      <c r="F133" s="1" t="s">
        <v>20</v>
      </c>
      <c r="G133" s="1" t="s">
        <v>27</v>
      </c>
      <c r="H133" s="1" t="s">
        <v>17</v>
      </c>
      <c r="I133" s="5">
        <v>31.76</v>
      </c>
      <c r="J133" s="6">
        <v>25.08</v>
      </c>
      <c r="K133" s="3">
        <f t="shared" si="2"/>
        <v>0.26634768740031911</v>
      </c>
      <c r="L133" s="1">
        <v>0.10806133599999999</v>
      </c>
    </row>
    <row r="134" spans="1:12" s="1" customFormat="1" ht="16.5" customHeight="1">
      <c r="A134" s="1">
        <v>11666</v>
      </c>
      <c r="B134" s="1">
        <v>1085.71</v>
      </c>
      <c r="C134" s="1" t="s">
        <v>12</v>
      </c>
      <c r="D134" s="1" t="s">
        <v>13</v>
      </c>
      <c r="E134" s="1" t="s">
        <v>25</v>
      </c>
      <c r="F134" s="1" t="s">
        <v>26</v>
      </c>
      <c r="G134" s="1" t="s">
        <v>29</v>
      </c>
      <c r="H134" s="1" t="s">
        <v>22</v>
      </c>
      <c r="I134" s="5">
        <v>10.71</v>
      </c>
      <c r="J134" s="6">
        <v>10.07</v>
      </c>
      <c r="K134" s="3">
        <f t="shared" si="2"/>
        <v>6.3555114200595883E-2</v>
      </c>
      <c r="L134" s="1">
        <v>3.483613E-2</v>
      </c>
    </row>
    <row r="135" spans="1:12" s="1" customFormat="1" ht="16.5" customHeight="1">
      <c r="A135" s="1">
        <v>11760</v>
      </c>
      <c r="B135" s="1">
        <v>2434.7800000000002</v>
      </c>
      <c r="C135" s="1" t="s">
        <v>18</v>
      </c>
      <c r="D135" s="1" t="s">
        <v>23</v>
      </c>
      <c r="E135" s="1" t="s">
        <v>14</v>
      </c>
      <c r="F135" s="1" t="s">
        <v>20</v>
      </c>
      <c r="G135" s="1" t="s">
        <v>27</v>
      </c>
      <c r="H135" s="1" t="s">
        <v>17</v>
      </c>
      <c r="I135" s="5">
        <v>4.16</v>
      </c>
      <c r="J135" s="6">
        <v>6.83</v>
      </c>
      <c r="K135" s="3">
        <f t="shared" si="2"/>
        <v>0.39092240117130306</v>
      </c>
      <c r="L135" s="1">
        <v>3.5124536599999999E-2</v>
      </c>
    </row>
    <row r="136" spans="1:12" s="1" customFormat="1" ht="16.5" customHeight="1">
      <c r="A136" s="1">
        <v>16064</v>
      </c>
      <c r="B136" s="1">
        <v>984.62</v>
      </c>
      <c r="C136" s="1" t="s">
        <v>18</v>
      </c>
      <c r="D136" s="1" t="s">
        <v>23</v>
      </c>
      <c r="E136" s="1" t="s">
        <v>19</v>
      </c>
      <c r="F136" s="1" t="s">
        <v>26</v>
      </c>
      <c r="G136" s="1" t="s">
        <v>29</v>
      </c>
      <c r="H136" s="1" t="s">
        <v>22</v>
      </c>
      <c r="I136" s="5">
        <v>18.04</v>
      </c>
      <c r="J136" s="6">
        <v>15.49</v>
      </c>
      <c r="K136" s="3">
        <f t="shared" si="2"/>
        <v>0.16462233699160742</v>
      </c>
      <c r="L136" s="1">
        <v>4.8329990000000003E-2</v>
      </c>
    </row>
    <row r="137" spans="1:12" s="1" customFormat="1" ht="16.5" customHeight="1">
      <c r="A137" s="1">
        <v>93953</v>
      </c>
      <c r="B137" s="1">
        <v>4177.78</v>
      </c>
      <c r="C137" s="1" t="s">
        <v>28</v>
      </c>
      <c r="D137" s="1" t="s">
        <v>13</v>
      </c>
      <c r="E137" s="1" t="s">
        <v>19</v>
      </c>
      <c r="F137" s="1" t="s">
        <v>15</v>
      </c>
      <c r="G137" s="1" t="s">
        <v>16</v>
      </c>
      <c r="H137" s="1" t="s">
        <v>22</v>
      </c>
      <c r="I137" s="5">
        <v>20.39</v>
      </c>
      <c r="J137" s="6">
        <v>20.38</v>
      </c>
      <c r="K137" s="3">
        <f t="shared" si="2"/>
        <v>4.9067713444561156E-4</v>
      </c>
      <c r="L137" s="1">
        <v>0.28730756000000002</v>
      </c>
    </row>
    <row r="138" spans="1:12" s="1" customFormat="1" ht="16.5" customHeight="1">
      <c r="A138" s="1">
        <v>3087</v>
      </c>
      <c r="B138" s="1">
        <v>373.33</v>
      </c>
      <c r="C138" s="1" t="s">
        <v>28</v>
      </c>
      <c r="D138" s="1" t="s">
        <v>13</v>
      </c>
      <c r="E138" s="1" t="s">
        <v>19</v>
      </c>
      <c r="F138" s="1" t="s">
        <v>20</v>
      </c>
      <c r="G138" s="1" t="s">
        <v>16</v>
      </c>
      <c r="H138" s="1" t="s">
        <v>22</v>
      </c>
      <c r="I138" s="5">
        <v>7.05</v>
      </c>
      <c r="J138" s="6">
        <v>7.89</v>
      </c>
      <c r="K138" s="3">
        <f t="shared" si="2"/>
        <v>0.10646387832699618</v>
      </c>
      <c r="L138" s="1">
        <v>8.5142020000000002E-3</v>
      </c>
    </row>
    <row r="139" spans="1:12" s="1" customFormat="1" ht="16.5" customHeight="1">
      <c r="A139" s="1">
        <v>13134</v>
      </c>
      <c r="B139" s="1">
        <v>1955.56</v>
      </c>
      <c r="C139" s="1" t="s">
        <v>28</v>
      </c>
      <c r="D139" s="1" t="s">
        <v>13</v>
      </c>
      <c r="E139" s="1" t="s">
        <v>19</v>
      </c>
      <c r="F139" s="1" t="s">
        <v>15</v>
      </c>
      <c r="G139" s="1" t="s">
        <v>16</v>
      </c>
      <c r="H139" s="1" t="s">
        <v>22</v>
      </c>
      <c r="I139" s="5">
        <v>8.8800000000000008</v>
      </c>
      <c r="J139" s="6">
        <v>6.09</v>
      </c>
      <c r="K139" s="3">
        <f t="shared" si="2"/>
        <v>0.45812807881773415</v>
      </c>
      <c r="L139" s="1">
        <v>3.93402167E-2</v>
      </c>
    </row>
    <row r="140" spans="1:12" s="1" customFormat="1" ht="16.5" customHeight="1">
      <c r="A140" s="1">
        <v>46492</v>
      </c>
      <c r="B140" s="1">
        <v>414.04</v>
      </c>
      <c r="C140" s="1" t="s">
        <v>28</v>
      </c>
      <c r="D140" s="1" t="s">
        <v>13</v>
      </c>
      <c r="E140" s="1" t="s">
        <v>14</v>
      </c>
      <c r="F140" s="1" t="s">
        <v>15</v>
      </c>
      <c r="G140" s="1" t="s">
        <v>16</v>
      </c>
      <c r="H140" s="1" t="s">
        <v>17</v>
      </c>
      <c r="I140" s="5">
        <v>148.94</v>
      </c>
      <c r="J140" s="6">
        <v>122.19</v>
      </c>
      <c r="K140" s="3">
        <f t="shared" si="2"/>
        <v>0.21892135199279811</v>
      </c>
      <c r="L140" s="1">
        <v>0.1416886</v>
      </c>
    </row>
    <row r="141" spans="1:12" s="1" customFormat="1" ht="16.5" customHeight="1">
      <c r="A141" s="1">
        <v>29260</v>
      </c>
      <c r="B141" s="1">
        <v>3733.33</v>
      </c>
      <c r="C141" s="1" t="s">
        <v>24</v>
      </c>
      <c r="D141" s="1" t="s">
        <v>23</v>
      </c>
      <c r="E141" s="1" t="s">
        <v>25</v>
      </c>
      <c r="F141" s="1" t="s">
        <v>15</v>
      </c>
      <c r="G141" s="1" t="s">
        <v>27</v>
      </c>
      <c r="H141" s="1" t="s">
        <v>22</v>
      </c>
      <c r="I141" s="5">
        <v>7.55</v>
      </c>
      <c r="J141" s="6">
        <v>7.8</v>
      </c>
      <c r="K141" s="3">
        <f t="shared" si="2"/>
        <v>3.2051282051282055E-2</v>
      </c>
      <c r="L141" s="1">
        <v>8.8817709999999994E-2</v>
      </c>
    </row>
    <row r="142" spans="1:12" s="1" customFormat="1" ht="16.5" customHeight="1">
      <c r="A142" s="1">
        <v>20414</v>
      </c>
      <c r="B142" s="1">
        <v>944</v>
      </c>
      <c r="C142" s="1" t="s">
        <v>28</v>
      </c>
      <c r="D142" s="1" t="s">
        <v>13</v>
      </c>
      <c r="E142" s="1" t="s">
        <v>25</v>
      </c>
      <c r="F142" s="1" t="s">
        <v>26</v>
      </c>
      <c r="G142" s="1" t="s">
        <v>21</v>
      </c>
      <c r="H142" s="1" t="s">
        <v>17</v>
      </c>
      <c r="I142" s="5">
        <v>18.940000000000001</v>
      </c>
      <c r="J142" s="6">
        <v>21.27</v>
      </c>
      <c r="K142" s="3">
        <f t="shared" si="2"/>
        <v>0.10954395862717435</v>
      </c>
      <c r="L142" s="1">
        <v>6.1676576699999999E-2</v>
      </c>
    </row>
    <row r="143" spans="1:12" s="1" customFormat="1" ht="16.5" customHeight="1">
      <c r="A143" s="1">
        <v>20713</v>
      </c>
      <c r="B143" s="1">
        <v>1353.85</v>
      </c>
      <c r="C143" s="1" t="s">
        <v>12</v>
      </c>
      <c r="D143" s="1" t="s">
        <v>13</v>
      </c>
      <c r="E143" s="1" t="s">
        <v>25</v>
      </c>
      <c r="F143" s="1" t="s">
        <v>20</v>
      </c>
      <c r="G143" s="1" t="s">
        <v>27</v>
      </c>
      <c r="H143" s="1" t="s">
        <v>17</v>
      </c>
      <c r="I143" s="5">
        <v>17.45</v>
      </c>
      <c r="J143" s="6">
        <v>14.06</v>
      </c>
      <c r="K143" s="3">
        <f t="shared" si="2"/>
        <v>0.24110953058321469</v>
      </c>
      <c r="L143" s="1">
        <v>6.2593969999999999E-2</v>
      </c>
    </row>
    <row r="144" spans="1:12" s="1" customFormat="1" ht="16.5" customHeight="1">
      <c r="A144" s="1">
        <v>24180</v>
      </c>
      <c r="B144" s="1">
        <v>3120</v>
      </c>
      <c r="C144" s="1" t="s">
        <v>24</v>
      </c>
      <c r="D144" s="1" t="s">
        <v>23</v>
      </c>
      <c r="E144" s="1" t="s">
        <v>14</v>
      </c>
      <c r="F144" s="1" t="s">
        <v>20</v>
      </c>
      <c r="G144" s="1" t="s">
        <v>29</v>
      </c>
      <c r="H144" s="1" t="s">
        <v>17</v>
      </c>
      <c r="I144" s="5">
        <v>8.7899999999999991</v>
      </c>
      <c r="J144" s="6">
        <v>8.26</v>
      </c>
      <c r="K144" s="3">
        <f t="shared" si="2"/>
        <v>6.4164648910411543E-2</v>
      </c>
      <c r="L144" s="1">
        <v>7.3231350000000001E-2</v>
      </c>
    </row>
    <row r="145" spans="1:12" s="1" customFormat="1" ht="16.5" customHeight="1">
      <c r="A145" s="1">
        <v>10758</v>
      </c>
      <c r="B145" s="1">
        <v>108.87</v>
      </c>
      <c r="C145" s="1" t="s">
        <v>24</v>
      </c>
      <c r="D145" s="1" t="s">
        <v>23</v>
      </c>
      <c r="E145" s="1" t="s">
        <v>19</v>
      </c>
      <c r="F145" s="1" t="s">
        <v>15</v>
      </c>
      <c r="G145" s="1" t="s">
        <v>27</v>
      </c>
      <c r="H145" s="1" t="s">
        <v>22</v>
      </c>
      <c r="I145" s="5">
        <v>94.77</v>
      </c>
      <c r="J145" s="6">
        <v>110.51</v>
      </c>
      <c r="K145" s="3">
        <f t="shared" si="2"/>
        <v>0.14243054927155921</v>
      </c>
      <c r="L145" s="1">
        <v>3.2050219999999997E-2</v>
      </c>
    </row>
    <row r="146" spans="1:12" s="1" customFormat="1" ht="16.5" customHeight="1">
      <c r="A146" s="1">
        <v>124127</v>
      </c>
      <c r="B146" s="1">
        <v>4423.53</v>
      </c>
      <c r="C146" s="1" t="s">
        <v>28</v>
      </c>
      <c r="D146" s="1" t="s">
        <v>13</v>
      </c>
      <c r="E146" s="1" t="s">
        <v>14</v>
      </c>
      <c r="F146" s="1" t="s">
        <v>20</v>
      </c>
      <c r="G146" s="1" t="s">
        <v>16</v>
      </c>
      <c r="H146" s="1" t="s">
        <v>17</v>
      </c>
      <c r="I146" s="5">
        <f>A146/B146</f>
        <v>28.060621268534408</v>
      </c>
      <c r="J146" s="6">
        <v>25.79</v>
      </c>
      <c r="K146" s="3">
        <f t="shared" si="2"/>
        <v>8.8042701377836735E-2</v>
      </c>
      <c r="L146" s="1">
        <v>0.37988683600000001</v>
      </c>
    </row>
    <row r="147" spans="1:12" s="1" customFormat="1" ht="16.5" customHeight="1">
      <c r="A147" s="1">
        <v>37107</v>
      </c>
      <c r="B147" s="1">
        <v>1309.0899999999999</v>
      </c>
      <c r="C147" s="1" t="s">
        <v>24</v>
      </c>
      <c r="D147" s="1" t="s">
        <v>13</v>
      </c>
      <c r="E147" s="1" t="s">
        <v>19</v>
      </c>
      <c r="F147" s="1" t="s">
        <v>20</v>
      </c>
      <c r="G147" s="1" t="s">
        <v>16</v>
      </c>
      <c r="H147" s="1" t="s">
        <v>22</v>
      </c>
      <c r="I147" s="5">
        <v>25.67</v>
      </c>
      <c r="J147" s="6">
        <v>29.27</v>
      </c>
      <c r="K147" s="3">
        <f t="shared" si="2"/>
        <v>0.12299282541851718</v>
      </c>
      <c r="L147" s="1">
        <v>0.112893723</v>
      </c>
    </row>
    <row r="148" spans="1:12" s="1" customFormat="1" ht="16.5" customHeight="1">
      <c r="A148" s="1">
        <v>9856</v>
      </c>
      <c r="B148" s="1">
        <v>645.03</v>
      </c>
      <c r="C148" s="1" t="s">
        <v>12</v>
      </c>
      <c r="D148" s="1" t="s">
        <v>23</v>
      </c>
      <c r="E148" s="1" t="s">
        <v>19</v>
      </c>
      <c r="F148" s="1" t="s">
        <v>15</v>
      </c>
      <c r="G148" s="1" t="s">
        <v>27</v>
      </c>
      <c r="H148" s="1" t="s">
        <v>17</v>
      </c>
      <c r="I148" s="5">
        <v>16.41</v>
      </c>
      <c r="J148" s="6">
        <v>20.04</v>
      </c>
      <c r="K148" s="3">
        <f t="shared" si="2"/>
        <v>0.18113772455089816</v>
      </c>
      <c r="L148" s="1">
        <v>2.9282720000000002E-2</v>
      </c>
    </row>
    <row r="149" spans="1:12" s="1" customFormat="1" ht="16.5" customHeight="1">
      <c r="A149" s="1">
        <v>1092</v>
      </c>
      <c r="B149" s="1">
        <v>1094.74</v>
      </c>
      <c r="C149" s="1" t="s">
        <v>12</v>
      </c>
      <c r="D149" s="1" t="s">
        <v>23</v>
      </c>
      <c r="E149" s="1" t="s">
        <v>19</v>
      </c>
      <c r="F149" s="1" t="s">
        <v>15</v>
      </c>
      <c r="G149" s="1" t="s">
        <v>16</v>
      </c>
      <c r="H149" s="1" t="s">
        <v>22</v>
      </c>
      <c r="I149" s="5">
        <v>1.22</v>
      </c>
      <c r="J149" s="6">
        <v>1.03</v>
      </c>
      <c r="K149" s="3">
        <f t="shared" si="2"/>
        <v>0.18446601941747567</v>
      </c>
      <c r="L149" s="1">
        <v>2.3931811999999999E-3</v>
      </c>
    </row>
    <row r="150" spans="1:12" s="1" customFormat="1" ht="16.5" customHeight="1">
      <c r="A150" s="1">
        <v>71928</v>
      </c>
      <c r="B150" s="1">
        <v>1240.19</v>
      </c>
      <c r="C150" s="1" t="s">
        <v>18</v>
      </c>
      <c r="D150" s="1" t="s">
        <v>23</v>
      </c>
      <c r="E150" s="1" t="s">
        <v>19</v>
      </c>
      <c r="F150" s="1" t="s">
        <v>20</v>
      </c>
      <c r="G150" s="1" t="s">
        <v>27</v>
      </c>
      <c r="H150" s="1" t="s">
        <v>22</v>
      </c>
      <c r="I150" s="5">
        <v>57.03</v>
      </c>
      <c r="J150" s="6">
        <v>68.27</v>
      </c>
      <c r="K150" s="3">
        <f t="shared" si="2"/>
        <v>0.16464039841804592</v>
      </c>
      <c r="L150" s="1">
        <v>0.219730854</v>
      </c>
    </row>
    <row r="151" spans="1:12" s="1" customFormat="1" ht="16.5" customHeight="1">
      <c r="A151" s="1">
        <v>55930</v>
      </c>
      <c r="B151" s="1">
        <v>1566.67</v>
      </c>
      <c r="C151" s="1" t="s">
        <v>28</v>
      </c>
      <c r="D151" s="1" t="s">
        <v>13</v>
      </c>
      <c r="E151" s="1" t="s">
        <v>19</v>
      </c>
      <c r="F151" s="1" t="s">
        <v>20</v>
      </c>
      <c r="G151" s="1" t="s">
        <v>16</v>
      </c>
      <c r="H151" s="1" t="s">
        <v>22</v>
      </c>
      <c r="I151" s="5">
        <v>47.26</v>
      </c>
      <c r="J151" s="6">
        <v>34.06</v>
      </c>
      <c r="K151" s="3">
        <f t="shared" si="2"/>
        <v>0.38755137991779198</v>
      </c>
      <c r="L151" s="1">
        <v>0.1706461</v>
      </c>
    </row>
    <row r="152" spans="1:12" s="1" customFormat="1" ht="16.5" customHeight="1">
      <c r="A152" s="1">
        <v>7623</v>
      </c>
      <c r="B152" s="1">
        <v>5356.52</v>
      </c>
      <c r="C152" s="1" t="s">
        <v>12</v>
      </c>
      <c r="D152" s="1" t="s">
        <v>13</v>
      </c>
      <c r="E152" s="1" t="s">
        <v>19</v>
      </c>
      <c r="F152" s="1" t="s">
        <v>15</v>
      </c>
      <c r="G152" s="1" t="s">
        <v>16</v>
      </c>
      <c r="H152" s="1" t="s">
        <v>22</v>
      </c>
      <c r="I152" s="5">
        <v>1.31</v>
      </c>
      <c r="J152" s="6">
        <v>1.29</v>
      </c>
      <c r="K152" s="3">
        <f t="shared" si="2"/>
        <v>1.5503875968992262E-2</v>
      </c>
      <c r="L152" s="1">
        <v>2.2431472300000001E-2</v>
      </c>
    </row>
    <row r="153" spans="1:12" s="1" customFormat="1" ht="16.5" customHeight="1">
      <c r="A153" s="1">
        <v>45990</v>
      </c>
      <c r="B153" s="1">
        <v>222.22</v>
      </c>
      <c r="C153" s="1" t="s">
        <v>24</v>
      </c>
      <c r="D153" s="1" t="s">
        <v>13</v>
      </c>
      <c r="E153" s="1" t="s">
        <v>19</v>
      </c>
      <c r="F153" s="1" t="s">
        <v>26</v>
      </c>
      <c r="G153" s="1" t="s">
        <v>27</v>
      </c>
      <c r="H153" s="1" t="s">
        <v>22</v>
      </c>
      <c r="I153" s="5">
        <f>A153/B153</f>
        <v>206.95706957069569</v>
      </c>
      <c r="J153" s="6">
        <v>228.66</v>
      </c>
      <c r="K153" s="3">
        <f t="shared" si="2"/>
        <v>9.4913541630824383E-2</v>
      </c>
      <c r="L153" s="1">
        <v>0.14014837099999999</v>
      </c>
    </row>
    <row r="154" spans="1:12" s="1" customFormat="1" ht="16.5" customHeight="1">
      <c r="A154" s="1">
        <v>51975</v>
      </c>
      <c r="B154" s="1">
        <v>692.13</v>
      </c>
      <c r="C154" s="1" t="s">
        <v>12</v>
      </c>
      <c r="D154" s="1" t="s">
        <v>13</v>
      </c>
      <c r="E154" s="1" t="s">
        <v>25</v>
      </c>
      <c r="F154" s="1" t="s">
        <v>26</v>
      </c>
      <c r="G154" s="1" t="s">
        <v>27</v>
      </c>
      <c r="H154" s="1" t="s">
        <v>17</v>
      </c>
      <c r="I154" s="5">
        <v>135.41999999999999</v>
      </c>
      <c r="J154" s="6">
        <v>73.86</v>
      </c>
      <c r="K154" s="3">
        <f t="shared" si="2"/>
        <v>0.83346872461413468</v>
      </c>
      <c r="L154" s="1">
        <v>0.158511445</v>
      </c>
    </row>
    <row r="155" spans="1:12" s="1" customFormat="1" ht="16.5" customHeight="1">
      <c r="A155" s="1">
        <v>12402</v>
      </c>
      <c r="B155" s="1">
        <v>4800</v>
      </c>
      <c r="C155" s="1" t="s">
        <v>12</v>
      </c>
      <c r="D155" s="1" t="s">
        <v>13</v>
      </c>
      <c r="E155" s="1" t="s">
        <v>14</v>
      </c>
      <c r="F155" s="1" t="s">
        <v>15</v>
      </c>
      <c r="G155" s="1" t="s">
        <v>16</v>
      </c>
      <c r="H155" s="1" t="s">
        <v>17</v>
      </c>
      <c r="I155" s="5">
        <v>1.36</v>
      </c>
      <c r="J155" s="6">
        <v>2.81</v>
      </c>
      <c r="K155" s="3">
        <f t="shared" si="2"/>
        <v>0.51601423487544484</v>
      </c>
      <c r="L155" s="1">
        <v>3.7094309999999998E-2</v>
      </c>
    </row>
    <row r="156" spans="1:12" s="1" customFormat="1" ht="16.5" customHeight="1">
      <c r="A156" s="1">
        <v>14861</v>
      </c>
      <c r="B156" s="1">
        <v>770</v>
      </c>
      <c r="C156" s="1" t="s">
        <v>24</v>
      </c>
      <c r="D156" s="1" t="s">
        <v>13</v>
      </c>
      <c r="E156" s="1" t="s">
        <v>14</v>
      </c>
      <c r="F156" s="1" t="s">
        <v>15</v>
      </c>
      <c r="G156" s="1" t="s">
        <v>29</v>
      </c>
      <c r="H156" s="1" t="s">
        <v>17</v>
      </c>
      <c r="I156" s="5">
        <v>32.32</v>
      </c>
      <c r="J156" s="6">
        <v>17.14</v>
      </c>
      <c r="K156" s="3">
        <f t="shared" si="2"/>
        <v>0.88564760793465569</v>
      </c>
      <c r="L156" s="1">
        <v>4.46389653E-2</v>
      </c>
    </row>
    <row r="157" spans="1:12" s="1" customFormat="1" ht="16.5" customHeight="1">
      <c r="A157" s="1">
        <v>4056</v>
      </c>
      <c r="B157" s="1">
        <v>1709.59</v>
      </c>
      <c r="C157" s="1" t="s">
        <v>12</v>
      </c>
      <c r="D157" s="1" t="s">
        <v>23</v>
      </c>
      <c r="E157" s="1" t="s">
        <v>25</v>
      </c>
      <c r="F157" s="1" t="s">
        <v>15</v>
      </c>
      <c r="G157" s="1" t="s">
        <v>21</v>
      </c>
      <c r="H157" s="1" t="s">
        <v>22</v>
      </c>
      <c r="I157" s="5">
        <v>1.99</v>
      </c>
      <c r="J157" s="6">
        <v>2.99</v>
      </c>
      <c r="K157" s="3">
        <f t="shared" si="2"/>
        <v>0.33444816053511711</v>
      </c>
      <c r="L157" s="1">
        <v>1.1487270000000001E-2</v>
      </c>
    </row>
    <row r="158" spans="1:12" s="1" customFormat="1" ht="16.5" customHeight="1">
      <c r="A158" s="1">
        <v>6480</v>
      </c>
      <c r="B158" s="1">
        <v>16200</v>
      </c>
      <c r="C158" s="1" t="s">
        <v>18</v>
      </c>
      <c r="D158" s="1" t="s">
        <v>13</v>
      </c>
      <c r="E158" s="1" t="s">
        <v>14</v>
      </c>
      <c r="F158" s="1" t="s">
        <v>20</v>
      </c>
      <c r="G158" s="1" t="s">
        <v>30</v>
      </c>
      <c r="H158" s="1" t="s">
        <v>22</v>
      </c>
      <c r="I158" s="5">
        <v>0.17</v>
      </c>
      <c r="J158" s="6">
        <v>0.63</v>
      </c>
      <c r="K158" s="3">
        <f t="shared" si="2"/>
        <v>0.73015873015873012</v>
      </c>
      <c r="L158" s="1">
        <v>1.89245418E-2</v>
      </c>
    </row>
    <row r="159" spans="1:12" s="1" customFormat="1" ht="16.5" customHeight="1">
      <c r="A159" s="1">
        <v>13583</v>
      </c>
      <c r="B159" s="1">
        <v>1319.3</v>
      </c>
      <c r="C159" s="1" t="s">
        <v>12</v>
      </c>
      <c r="D159" s="1" t="s">
        <v>13</v>
      </c>
      <c r="E159" s="1" t="s">
        <v>14</v>
      </c>
      <c r="F159" s="1" t="s">
        <v>15</v>
      </c>
      <c r="G159" s="1" t="s">
        <v>16</v>
      </c>
      <c r="H159" s="1" t="s">
        <v>17</v>
      </c>
      <c r="I159" s="5">
        <v>10.92</v>
      </c>
      <c r="J159" s="6">
        <v>9.5500000000000007</v>
      </c>
      <c r="K159" s="3">
        <f t="shared" si="2"/>
        <v>0.14345549738219887</v>
      </c>
      <c r="L159" s="1">
        <v>4.0717832699999998E-2</v>
      </c>
    </row>
    <row r="160" spans="1:12" s="1" customFormat="1" ht="16.5" customHeight="1">
      <c r="A160" s="1">
        <v>16068</v>
      </c>
      <c r="B160" s="1">
        <v>917.65</v>
      </c>
      <c r="C160" s="1" t="s">
        <v>12</v>
      </c>
      <c r="D160" s="1" t="s">
        <v>13</v>
      </c>
      <c r="E160" s="1" t="s">
        <v>19</v>
      </c>
      <c r="F160" s="1" t="s">
        <v>15</v>
      </c>
      <c r="G160" s="1" t="s">
        <v>16</v>
      </c>
      <c r="H160" s="1" t="s">
        <v>22</v>
      </c>
      <c r="I160" s="5">
        <v>19.260000000000002</v>
      </c>
      <c r="J160" s="6">
        <v>15.87</v>
      </c>
      <c r="K160" s="3">
        <f t="shared" si="2"/>
        <v>0.21361058601134231</v>
      </c>
      <c r="L160" s="1">
        <v>4.8342259999999998E-2</v>
      </c>
    </row>
    <row r="161" spans="1:12" s="1" customFormat="1" ht="16.5" customHeight="1">
      <c r="A161" s="1">
        <v>2079</v>
      </c>
      <c r="B161" s="1">
        <v>131.62</v>
      </c>
      <c r="C161" s="1" t="s">
        <v>12</v>
      </c>
      <c r="D161" s="1" t="s">
        <v>23</v>
      </c>
      <c r="E161" s="1" t="s">
        <v>14</v>
      </c>
      <c r="F161" s="1" t="s">
        <v>15</v>
      </c>
      <c r="G161" s="1" t="s">
        <v>16</v>
      </c>
      <c r="H161" s="1" t="s">
        <v>17</v>
      </c>
      <c r="I161" s="5">
        <v>20.84</v>
      </c>
      <c r="J161" s="6">
        <v>19.59</v>
      </c>
      <c r="K161" s="3">
        <f t="shared" si="2"/>
        <v>6.3808065339458903E-2</v>
      </c>
      <c r="L161" s="1">
        <v>5.4214759999999997E-3</v>
      </c>
    </row>
    <row r="162" spans="1:12" s="1" customFormat="1" ht="16.5" customHeight="1">
      <c r="A162" s="1">
        <v>10626</v>
      </c>
      <c r="B162" s="1">
        <v>479.38</v>
      </c>
      <c r="C162" s="1" t="s">
        <v>12</v>
      </c>
      <c r="D162" s="1" t="s">
        <v>23</v>
      </c>
      <c r="E162" s="1" t="s">
        <v>25</v>
      </c>
      <c r="F162" s="1" t="s">
        <v>20</v>
      </c>
      <c r="G162" s="1" t="s">
        <v>16</v>
      </c>
      <c r="H162" s="1" t="s">
        <v>22</v>
      </c>
      <c r="I162" s="5">
        <v>21.61</v>
      </c>
      <c r="J162" s="6">
        <v>18.3</v>
      </c>
      <c r="K162" s="3">
        <f t="shared" si="2"/>
        <v>0.18087431693989064</v>
      </c>
      <c r="L162" s="1">
        <v>3.1645220000000002E-2</v>
      </c>
    </row>
    <row r="163" spans="1:12" s="1" customFormat="1" ht="16.5" customHeight="1">
      <c r="A163" s="1">
        <v>34584</v>
      </c>
      <c r="B163" s="1">
        <v>477.83</v>
      </c>
      <c r="C163" s="1" t="s">
        <v>24</v>
      </c>
      <c r="D163" s="1" t="s">
        <v>23</v>
      </c>
      <c r="E163" s="1" t="s">
        <v>25</v>
      </c>
      <c r="F163" s="1" t="s">
        <v>20</v>
      </c>
      <c r="G163" s="1" t="s">
        <v>27</v>
      </c>
      <c r="H163" s="1" t="s">
        <v>22</v>
      </c>
      <c r="I163" s="5">
        <v>55.54</v>
      </c>
      <c r="J163" s="6">
        <v>64.67</v>
      </c>
      <c r="K163" s="3">
        <f t="shared" si="2"/>
        <v>0.14117828977887742</v>
      </c>
      <c r="L163" s="1">
        <v>0.105152704</v>
      </c>
    </row>
    <row r="164" spans="1:12" s="1" customFormat="1" ht="16.5" customHeight="1">
      <c r="A164" s="1">
        <v>6360</v>
      </c>
      <c r="B164" s="1">
        <v>1523.81</v>
      </c>
      <c r="C164" s="1" t="s">
        <v>12</v>
      </c>
      <c r="D164" s="1" t="s">
        <v>13</v>
      </c>
      <c r="E164" s="1" t="s">
        <v>14</v>
      </c>
      <c r="F164" s="1" t="s">
        <v>15</v>
      </c>
      <c r="G164" s="1" t="s">
        <v>27</v>
      </c>
      <c r="H164" s="1" t="s">
        <v>17</v>
      </c>
      <c r="I164" s="5">
        <v>4.59</v>
      </c>
      <c r="J164" s="6">
        <v>7.29</v>
      </c>
      <c r="K164" s="3">
        <f t="shared" si="2"/>
        <v>0.37037037037037041</v>
      </c>
      <c r="L164" s="1">
        <v>1.8556360000000001E-2</v>
      </c>
    </row>
    <row r="165" spans="1:12" s="1" customFormat="1" ht="16.5" customHeight="1">
      <c r="A165" s="1">
        <v>14523</v>
      </c>
      <c r="B165" s="1">
        <v>1474.51</v>
      </c>
      <c r="C165" s="1" t="s">
        <v>28</v>
      </c>
      <c r="D165" s="1" t="s">
        <v>23</v>
      </c>
      <c r="E165" s="1" t="s">
        <v>19</v>
      </c>
      <c r="F165" s="1" t="s">
        <v>20</v>
      </c>
      <c r="G165" s="1" t="s">
        <v>16</v>
      </c>
      <c r="H165" s="1" t="s">
        <v>17</v>
      </c>
      <c r="I165" s="5">
        <v>9.3800000000000008</v>
      </c>
      <c r="J165" s="6">
        <v>8.4700000000000006</v>
      </c>
      <c r="K165" s="3">
        <f t="shared" si="2"/>
        <v>0.10743801652892562</v>
      </c>
      <c r="L165" s="1">
        <v>4.3601922699999997E-2</v>
      </c>
    </row>
    <row r="166" spans="1:12" s="1" customFormat="1" ht="16.5" customHeight="1">
      <c r="A166" s="1">
        <v>10472</v>
      </c>
      <c r="B166" s="1">
        <v>1109.9100000000001</v>
      </c>
      <c r="C166" s="1" t="s">
        <v>12</v>
      </c>
      <c r="D166" s="1" t="s">
        <v>13</v>
      </c>
      <c r="E166" s="1" t="s">
        <v>25</v>
      </c>
      <c r="F166" s="1" t="s">
        <v>15</v>
      </c>
      <c r="G166" s="1" t="s">
        <v>27</v>
      </c>
      <c r="H166" s="1" t="s">
        <v>17</v>
      </c>
      <c r="I166" s="5">
        <v>9.92</v>
      </c>
      <c r="J166" s="6">
        <v>8.24</v>
      </c>
      <c r="K166" s="3">
        <f t="shared" si="2"/>
        <v>0.20388349514563103</v>
      </c>
      <c r="L166" s="1">
        <v>3.1172720000000001E-2</v>
      </c>
    </row>
    <row r="167" spans="1:12" s="1" customFormat="1" ht="16.5" customHeight="1">
      <c r="A167" s="1">
        <v>12840</v>
      </c>
      <c r="B167" s="1">
        <v>2909.09</v>
      </c>
      <c r="C167" s="1" t="s">
        <v>12</v>
      </c>
      <c r="D167" s="1" t="s">
        <v>23</v>
      </c>
      <c r="E167" s="1" t="s">
        <v>14</v>
      </c>
      <c r="F167" s="1" t="s">
        <v>15</v>
      </c>
      <c r="G167" s="1" t="s">
        <v>29</v>
      </c>
      <c r="H167" s="1" t="s">
        <v>17</v>
      </c>
      <c r="I167" s="5">
        <v>4.38</v>
      </c>
      <c r="J167" s="6">
        <v>6.62</v>
      </c>
      <c r="K167" s="3">
        <f t="shared" si="2"/>
        <v>0.33836858006042297</v>
      </c>
      <c r="L167" s="1">
        <v>3.8438174899999997E-2</v>
      </c>
    </row>
    <row r="168" spans="1:12" s="1" customFormat="1" ht="16.5" customHeight="1">
      <c r="A168" s="1">
        <v>18753</v>
      </c>
      <c r="B168" s="1">
        <v>1089.8599999999999</v>
      </c>
      <c r="C168" s="1" t="s">
        <v>18</v>
      </c>
      <c r="D168" s="1" t="s">
        <v>13</v>
      </c>
      <c r="E168" s="1" t="s">
        <v>14</v>
      </c>
      <c r="F168" s="1" t="s">
        <v>20</v>
      </c>
      <c r="G168" s="1" t="s">
        <v>29</v>
      </c>
      <c r="H168" s="1" t="s">
        <v>17</v>
      </c>
      <c r="I168" s="5">
        <v>22.13</v>
      </c>
      <c r="J168" s="6">
        <v>16.079999999999998</v>
      </c>
      <c r="K168" s="3">
        <f t="shared" si="2"/>
        <v>0.37624378109452744</v>
      </c>
      <c r="L168" s="1">
        <v>5.6580327499999999E-2</v>
      </c>
    </row>
    <row r="169" spans="1:12" s="1" customFormat="1" ht="16.5" customHeight="1">
      <c r="A169" s="1">
        <v>14400</v>
      </c>
      <c r="B169" s="1">
        <v>12000</v>
      </c>
      <c r="C169" s="1" t="s">
        <v>12</v>
      </c>
      <c r="D169" s="1" t="s">
        <v>13</v>
      </c>
      <c r="E169" s="1" t="s">
        <v>14</v>
      </c>
      <c r="F169" s="1" t="s">
        <v>26</v>
      </c>
      <c r="G169" s="1" t="s">
        <v>29</v>
      </c>
      <c r="H169" s="1" t="s">
        <v>17</v>
      </c>
      <c r="I169" s="5">
        <v>1.37</v>
      </c>
      <c r="J169" s="6">
        <v>1.78</v>
      </c>
      <c r="K169" s="3">
        <f t="shared" si="2"/>
        <v>0.23033707865168535</v>
      </c>
      <c r="L169" s="1">
        <v>4.32245359E-2</v>
      </c>
    </row>
    <row r="170" spans="1:12" s="1" customFormat="1" ht="16.5" customHeight="1">
      <c r="A170" s="1">
        <v>19500</v>
      </c>
      <c r="B170" s="1">
        <v>2354.7199999999998</v>
      </c>
      <c r="C170" s="1" t="s">
        <v>12</v>
      </c>
      <c r="D170" s="1" t="s">
        <v>13</v>
      </c>
      <c r="E170" s="1" t="s">
        <v>25</v>
      </c>
      <c r="F170" s="1" t="s">
        <v>20</v>
      </c>
      <c r="G170" s="1" t="s">
        <v>27</v>
      </c>
      <c r="H170" s="1" t="s">
        <v>17</v>
      </c>
      <c r="I170" s="5">
        <v>7.54</v>
      </c>
      <c r="J170" s="6">
        <v>7.61</v>
      </c>
      <c r="K170" s="3">
        <f t="shared" si="2"/>
        <v>9.1984231274638995E-3</v>
      </c>
      <c r="L170" s="1">
        <v>5.8872260000000003E-2</v>
      </c>
    </row>
    <row r="171" spans="1:12" s="1" customFormat="1" ht="16.5" customHeight="1">
      <c r="A171" s="1">
        <v>4375</v>
      </c>
      <c r="B171" s="1">
        <v>1272.73</v>
      </c>
      <c r="C171" s="1" t="s">
        <v>28</v>
      </c>
      <c r="D171" s="1" t="s">
        <v>13</v>
      </c>
      <c r="E171" s="1" t="s">
        <v>14</v>
      </c>
      <c r="F171" s="1" t="s">
        <v>20</v>
      </c>
      <c r="G171" s="1" t="s">
        <v>16</v>
      </c>
      <c r="H171" s="1" t="s">
        <v>22</v>
      </c>
      <c r="I171" s="5">
        <v>2.89</v>
      </c>
      <c r="J171" s="6">
        <v>4.9800000000000004</v>
      </c>
      <c r="K171" s="3">
        <f t="shared" si="2"/>
        <v>0.41967871485943775</v>
      </c>
      <c r="L171" s="1">
        <v>1.246602E-2</v>
      </c>
    </row>
    <row r="172" spans="1:12" s="1" customFormat="1" ht="16.5" customHeight="1">
      <c r="A172" s="1">
        <v>26280</v>
      </c>
      <c r="B172" s="1">
        <v>640</v>
      </c>
      <c r="C172" s="1" t="s">
        <v>24</v>
      </c>
      <c r="D172" s="1" t="s">
        <v>13</v>
      </c>
      <c r="E172" s="1" t="s">
        <v>14</v>
      </c>
      <c r="F172" s="1" t="s">
        <v>15</v>
      </c>
      <c r="G172" s="1" t="s">
        <v>27</v>
      </c>
      <c r="H172" s="1" t="s">
        <v>17</v>
      </c>
      <c r="I172" s="5">
        <v>42.31</v>
      </c>
      <c r="J172" s="6">
        <v>48.36</v>
      </c>
      <c r="K172" s="3">
        <f t="shared" si="2"/>
        <v>0.12510339123242342</v>
      </c>
      <c r="L172" s="1">
        <v>7.9674529999999993E-2</v>
      </c>
    </row>
    <row r="173" spans="1:12" s="1" customFormat="1" ht="16.5" customHeight="1">
      <c r="A173" s="1">
        <v>16760</v>
      </c>
      <c r="B173" s="1">
        <v>695.65</v>
      </c>
      <c r="C173" s="1" t="s">
        <v>24</v>
      </c>
      <c r="D173" s="1" t="s">
        <v>23</v>
      </c>
      <c r="E173" s="1" t="s">
        <v>19</v>
      </c>
      <c r="F173" s="1" t="s">
        <v>20</v>
      </c>
      <c r="G173" s="1" t="s">
        <v>27</v>
      </c>
      <c r="H173" s="1" t="s">
        <v>22</v>
      </c>
      <c r="I173" s="5">
        <v>25.46</v>
      </c>
      <c r="J173" s="6">
        <v>28.36</v>
      </c>
      <c r="K173" s="3">
        <f t="shared" si="2"/>
        <v>0.10225669957686878</v>
      </c>
      <c r="L173" s="1">
        <v>5.0465442200000002E-2</v>
      </c>
    </row>
    <row r="174" spans="1:12" s="1" customFormat="1" ht="16.5" customHeight="1">
      <c r="A174" s="1">
        <v>28798</v>
      </c>
      <c r="B174" s="1">
        <v>2514.29</v>
      </c>
      <c r="C174" s="1" t="s">
        <v>12</v>
      </c>
      <c r="D174" s="1" t="s">
        <v>13</v>
      </c>
      <c r="E174" s="1" t="s">
        <v>14</v>
      </c>
      <c r="F174" s="1" t="s">
        <v>20</v>
      </c>
      <c r="G174" s="1" t="s">
        <v>27</v>
      </c>
      <c r="H174" s="1" t="s">
        <v>22</v>
      </c>
      <c r="I174" s="5">
        <v>12.13</v>
      </c>
      <c r="J174" s="6">
        <v>26.62</v>
      </c>
      <c r="K174" s="3">
        <f t="shared" si="2"/>
        <v>0.54432757325319303</v>
      </c>
      <c r="L174" s="1">
        <v>8.74002054E-2</v>
      </c>
    </row>
    <row r="175" spans="1:12" s="1" customFormat="1" ht="16.5" customHeight="1">
      <c r="A175" s="1">
        <v>152901</v>
      </c>
      <c r="B175" s="1">
        <v>423.53</v>
      </c>
      <c r="C175" s="1" t="s">
        <v>12</v>
      </c>
      <c r="D175" s="1" t="s">
        <v>23</v>
      </c>
      <c r="E175" s="1" t="s">
        <v>25</v>
      </c>
      <c r="F175" s="1" t="s">
        <v>15</v>
      </c>
      <c r="G175" s="1" t="s">
        <v>27</v>
      </c>
      <c r="H175" s="1" t="s">
        <v>22</v>
      </c>
      <c r="I175" s="5">
        <f>A175/B175</f>
        <v>361.01574858923811</v>
      </c>
      <c r="J175" s="6">
        <v>315.24</v>
      </c>
      <c r="K175" s="3">
        <f t="shared" si="2"/>
        <v>0.14520920120935829</v>
      </c>
      <c r="L175" s="1">
        <v>0.4681707</v>
      </c>
    </row>
    <row r="176" spans="1:12" s="1" customFormat="1" ht="16.5" customHeight="1">
      <c r="A176" s="1">
        <v>12540</v>
      </c>
      <c r="B176" s="1">
        <v>3555.56</v>
      </c>
      <c r="C176" s="1" t="s">
        <v>12</v>
      </c>
      <c r="D176" s="1" t="s">
        <v>13</v>
      </c>
      <c r="E176" s="1" t="s">
        <v>14</v>
      </c>
      <c r="F176" s="1" t="s">
        <v>15</v>
      </c>
      <c r="G176" s="1" t="s">
        <v>29</v>
      </c>
      <c r="H176" s="1" t="s">
        <v>17</v>
      </c>
      <c r="I176" s="5">
        <v>3.15</v>
      </c>
      <c r="J176" s="6">
        <v>4.6399999999999997</v>
      </c>
      <c r="K176" s="3">
        <f t="shared" si="2"/>
        <v>0.32112068965517238</v>
      </c>
      <c r="L176" s="1">
        <v>3.7517719999999997E-2</v>
      </c>
    </row>
    <row r="177" spans="1:12" s="1" customFormat="1" ht="16.5" customHeight="1">
      <c r="A177" s="1">
        <v>1716</v>
      </c>
      <c r="B177" s="1">
        <v>161.66</v>
      </c>
      <c r="C177" s="1" t="s">
        <v>12</v>
      </c>
      <c r="D177" s="1" t="s">
        <v>13</v>
      </c>
      <c r="E177" s="1" t="s">
        <v>14</v>
      </c>
      <c r="F177" s="1" t="s">
        <v>15</v>
      </c>
      <c r="G177" s="1" t="s">
        <v>16</v>
      </c>
      <c r="H177" s="1" t="s">
        <v>17</v>
      </c>
      <c r="I177" s="5">
        <f>A177/B177</f>
        <v>10.614870716318199</v>
      </c>
      <c r="J177" s="6">
        <v>11.55</v>
      </c>
      <c r="K177" s="3">
        <f t="shared" si="2"/>
        <v>8.0963574344744715E-2</v>
      </c>
      <c r="L177" s="1">
        <v>4.3077263999999997E-3</v>
      </c>
    </row>
    <row r="178" spans="1:12" s="1" customFormat="1" ht="16.5" customHeight="1">
      <c r="A178" s="1">
        <v>3185</v>
      </c>
      <c r="B178" s="1">
        <v>18666.669999999998</v>
      </c>
      <c r="C178" s="1" t="s">
        <v>18</v>
      </c>
      <c r="D178" s="1" t="s">
        <v>23</v>
      </c>
      <c r="E178" s="1" t="s">
        <v>14</v>
      </c>
      <c r="F178" s="1" t="s">
        <v>20</v>
      </c>
      <c r="G178" s="1" t="s">
        <v>27</v>
      </c>
      <c r="H178" s="1" t="s">
        <v>17</v>
      </c>
      <c r="I178" s="5">
        <f>A178/B178</f>
        <v>0.17062496953125544</v>
      </c>
      <c r="J178" s="6">
        <v>0.24</v>
      </c>
      <c r="K178" s="3">
        <f t="shared" si="2"/>
        <v>0.28906262695310231</v>
      </c>
      <c r="L178" s="1">
        <v>8.8148840000000003E-3</v>
      </c>
    </row>
    <row r="179" spans="1:12" s="1" customFormat="1" ht="16.5" customHeight="1">
      <c r="A179" s="1">
        <v>10982</v>
      </c>
      <c r="B179" s="1">
        <v>1216</v>
      </c>
      <c r="C179" s="1" t="s">
        <v>12</v>
      </c>
      <c r="D179" s="1" t="s">
        <v>23</v>
      </c>
      <c r="E179" s="1" t="s">
        <v>19</v>
      </c>
      <c r="F179" s="1" t="s">
        <v>26</v>
      </c>
      <c r="G179" s="1" t="s">
        <v>16</v>
      </c>
      <c r="H179" s="1" t="s">
        <v>22</v>
      </c>
      <c r="I179" s="5">
        <v>8</v>
      </c>
      <c r="J179" s="6">
        <v>10.51</v>
      </c>
      <c r="K179" s="3">
        <f t="shared" si="2"/>
        <v>0.23882017126546146</v>
      </c>
      <c r="L179" s="1">
        <v>3.2737493499999999E-2</v>
      </c>
    </row>
    <row r="180" spans="1:12" s="1" customFormat="1" ht="16.5" customHeight="1">
      <c r="A180" s="1">
        <v>3807</v>
      </c>
      <c r="B180" s="1">
        <v>6266.67</v>
      </c>
      <c r="C180" s="1" t="s">
        <v>18</v>
      </c>
      <c r="D180" s="1" t="s">
        <v>23</v>
      </c>
      <c r="E180" s="1" t="s">
        <v>14</v>
      </c>
      <c r="F180" s="1" t="s">
        <v>15</v>
      </c>
      <c r="G180" s="1" t="s">
        <v>27</v>
      </c>
      <c r="H180" s="1" t="s">
        <v>22</v>
      </c>
      <c r="I180" s="5">
        <v>0.66</v>
      </c>
      <c r="J180" s="6">
        <v>1.03</v>
      </c>
      <c r="K180" s="3">
        <f t="shared" si="2"/>
        <v>0.35922330097087379</v>
      </c>
      <c r="L180" s="1">
        <v>1.0723292800000001E-2</v>
      </c>
    </row>
    <row r="181" spans="1:12" s="1" customFormat="1" ht="16.5" customHeight="1">
      <c r="A181" s="1">
        <v>58520</v>
      </c>
      <c r="B181" s="1">
        <v>1192.1600000000001</v>
      </c>
      <c r="C181" s="1" t="s">
        <v>12</v>
      </c>
      <c r="D181" s="1" t="s">
        <v>13</v>
      </c>
      <c r="E181" s="1" t="s">
        <v>19</v>
      </c>
      <c r="F181" s="1" t="s">
        <v>20</v>
      </c>
      <c r="G181" s="1" t="s">
        <v>29</v>
      </c>
      <c r="H181" s="1" t="s">
        <v>22</v>
      </c>
      <c r="I181" s="5">
        <v>47.26</v>
      </c>
      <c r="J181" s="6">
        <v>56.66</v>
      </c>
      <c r="K181" s="3">
        <f t="shared" si="2"/>
        <v>0.16590187080833038</v>
      </c>
      <c r="L181" s="1">
        <v>0.178592682</v>
      </c>
    </row>
    <row r="182" spans="1:12" s="1" customFormat="1" ht="16.5" customHeight="1">
      <c r="A182" s="1">
        <v>7285</v>
      </c>
      <c r="B182" s="1">
        <v>1074.29</v>
      </c>
      <c r="C182" s="1" t="s">
        <v>18</v>
      </c>
      <c r="D182" s="1" t="s">
        <v>13</v>
      </c>
      <c r="E182" s="1" t="s">
        <v>14</v>
      </c>
      <c r="F182" s="1" t="s">
        <v>20</v>
      </c>
      <c r="G182" s="1" t="s">
        <v>16</v>
      </c>
      <c r="H182" s="1" t="s">
        <v>22</v>
      </c>
      <c r="I182" s="5">
        <v>6.53</v>
      </c>
      <c r="J182" s="6">
        <v>6.62</v>
      </c>
      <c r="K182" s="3">
        <f t="shared" si="2"/>
        <v>1.3595166163141973E-2</v>
      </c>
      <c r="L182" s="1">
        <v>2.1394427899999999E-2</v>
      </c>
    </row>
    <row r="183" spans="1:12" s="1" customFormat="1" ht="16.5" customHeight="1">
      <c r="A183" s="1">
        <v>13167</v>
      </c>
      <c r="B183" s="1">
        <v>483.14</v>
      </c>
      <c r="C183" s="1" t="s">
        <v>12</v>
      </c>
      <c r="D183" s="1" t="s">
        <v>13</v>
      </c>
      <c r="E183" s="1" t="s">
        <v>14</v>
      </c>
      <c r="F183" s="1" t="s">
        <v>20</v>
      </c>
      <c r="G183" s="1" t="s">
        <v>16</v>
      </c>
      <c r="H183" s="1" t="s">
        <v>17</v>
      </c>
      <c r="I183" s="5">
        <v>30.95</v>
      </c>
      <c r="J183" s="6">
        <v>31.22</v>
      </c>
      <c r="K183" s="3">
        <f t="shared" si="2"/>
        <v>8.648302370275451E-3</v>
      </c>
      <c r="L183" s="1">
        <v>3.9441469999999999E-2</v>
      </c>
    </row>
    <row r="184" spans="1:12" s="1" customFormat="1" ht="16.5" customHeight="1">
      <c r="A184" s="1">
        <v>5016</v>
      </c>
      <c r="B184" s="1">
        <v>333.12</v>
      </c>
      <c r="C184" s="1" t="s">
        <v>24</v>
      </c>
      <c r="D184" s="1" t="s">
        <v>23</v>
      </c>
      <c r="E184" s="1" t="s">
        <v>14</v>
      </c>
      <c r="F184" s="1" t="s">
        <v>15</v>
      </c>
      <c r="G184" s="1" t="s">
        <v>16</v>
      </c>
      <c r="H184" s="1" t="s">
        <v>22</v>
      </c>
      <c r="I184" s="5">
        <v>15.73</v>
      </c>
      <c r="J184" s="6">
        <v>15.93</v>
      </c>
      <c r="K184" s="3">
        <f t="shared" si="2"/>
        <v>1.2554927809165053E-2</v>
      </c>
      <c r="L184" s="1">
        <v>1.4432723600000001E-2</v>
      </c>
    </row>
    <row r="185" spans="1:12" s="1" customFormat="1" ht="16.5" customHeight="1">
      <c r="A185" s="1">
        <v>3822</v>
      </c>
      <c r="B185" s="1">
        <v>1890.91</v>
      </c>
      <c r="C185" s="1" t="s">
        <v>12</v>
      </c>
      <c r="D185" s="1" t="s">
        <v>13</v>
      </c>
      <c r="E185" s="1" t="s">
        <v>25</v>
      </c>
      <c r="F185" s="1" t="s">
        <v>15</v>
      </c>
      <c r="G185" s="1" t="s">
        <v>16</v>
      </c>
      <c r="H185" s="1" t="s">
        <v>22</v>
      </c>
      <c r="I185" s="5">
        <v>1.52</v>
      </c>
      <c r="J185" s="6">
        <v>1.39</v>
      </c>
      <c r="K185" s="3">
        <f t="shared" si="2"/>
        <v>9.3525179856115193E-2</v>
      </c>
      <c r="L185" s="1">
        <v>1.0769315999999999E-2</v>
      </c>
    </row>
    <row r="186" spans="1:12" s="1" customFormat="1" ht="16.5" customHeight="1">
      <c r="A186" s="1">
        <v>10164</v>
      </c>
      <c r="B186" s="1">
        <v>332.97</v>
      </c>
      <c r="C186" s="1" t="s">
        <v>12</v>
      </c>
      <c r="D186" s="1" t="s">
        <v>13</v>
      </c>
      <c r="E186" s="1" t="s">
        <v>14</v>
      </c>
      <c r="F186" s="1" t="s">
        <v>20</v>
      </c>
      <c r="G186" s="1" t="s">
        <v>29</v>
      </c>
      <c r="H186" s="1" t="s">
        <v>17</v>
      </c>
      <c r="I186" s="5">
        <v>25.8</v>
      </c>
      <c r="J186" s="6">
        <v>21.15</v>
      </c>
      <c r="K186" s="3">
        <f t="shared" si="2"/>
        <v>0.21985815602836892</v>
      </c>
      <c r="L186" s="1">
        <v>3.022772E-2</v>
      </c>
    </row>
    <row r="187" spans="1:12" s="1" customFormat="1" ht="16.5" customHeight="1">
      <c r="A187" s="1">
        <v>17340</v>
      </c>
      <c r="B187" s="1">
        <v>1777.78</v>
      </c>
      <c r="C187" s="1" t="s">
        <v>12</v>
      </c>
      <c r="D187" s="1" t="s">
        <v>13</v>
      </c>
      <c r="E187" s="1" t="s">
        <v>25</v>
      </c>
      <c r="F187" s="1" t="s">
        <v>26</v>
      </c>
      <c r="G187" s="1" t="s">
        <v>27</v>
      </c>
      <c r="H187" s="1" t="s">
        <v>22</v>
      </c>
      <c r="I187" s="5">
        <v>9.7100000000000009</v>
      </c>
      <c r="J187" s="6">
        <v>12.13</v>
      </c>
      <c r="K187" s="3">
        <f t="shared" si="2"/>
        <v>0.1995053586150041</v>
      </c>
      <c r="L187" s="1">
        <v>5.2244987299999997E-2</v>
      </c>
    </row>
    <row r="188" spans="1:12" s="1" customFormat="1" ht="16.5" customHeight="1">
      <c r="A188" s="1">
        <v>8384</v>
      </c>
      <c r="B188" s="1">
        <v>948.15</v>
      </c>
      <c r="C188" s="1" t="s">
        <v>24</v>
      </c>
      <c r="D188" s="1" t="s">
        <v>13</v>
      </c>
      <c r="E188" s="1" t="s">
        <v>14</v>
      </c>
      <c r="F188" s="1" t="s">
        <v>15</v>
      </c>
      <c r="G188" s="1" t="s">
        <v>27</v>
      </c>
      <c r="H188" s="1" t="s">
        <v>17</v>
      </c>
      <c r="I188" s="5">
        <v>7.44</v>
      </c>
      <c r="J188" s="6">
        <v>10.41</v>
      </c>
      <c r="K188" s="3">
        <f t="shared" si="2"/>
        <v>0.28530259365994232</v>
      </c>
      <c r="L188" s="1">
        <v>2.47663576E-2</v>
      </c>
    </row>
    <row r="189" spans="1:12" s="1" customFormat="1" ht="16.5" customHeight="1">
      <c r="A189" s="1">
        <v>11680</v>
      </c>
      <c r="B189" s="1">
        <v>876.71</v>
      </c>
      <c r="C189" s="1" t="s">
        <v>18</v>
      </c>
      <c r="D189" s="1" t="s">
        <v>13</v>
      </c>
      <c r="E189" s="1" t="s">
        <v>14</v>
      </c>
      <c r="F189" s="1" t="s">
        <v>15</v>
      </c>
      <c r="G189" s="1" t="s">
        <v>16</v>
      </c>
      <c r="H189" s="1" t="s">
        <v>22</v>
      </c>
      <c r="I189" s="5">
        <v>11.6</v>
      </c>
      <c r="J189" s="6">
        <v>12.36</v>
      </c>
      <c r="K189" s="3">
        <f t="shared" si="2"/>
        <v>6.148867313915856E-2</v>
      </c>
      <c r="L189" s="1">
        <v>3.48790847E-2</v>
      </c>
    </row>
    <row r="190" spans="1:12" s="1" customFormat="1" ht="16.5" customHeight="1">
      <c r="A190" s="1">
        <v>59444</v>
      </c>
      <c r="B190" s="1">
        <v>665.95</v>
      </c>
      <c r="C190" s="1" t="s">
        <v>24</v>
      </c>
      <c r="D190" s="1" t="s">
        <v>13</v>
      </c>
      <c r="E190" s="1" t="s">
        <v>14</v>
      </c>
      <c r="F190" s="1" t="s">
        <v>15</v>
      </c>
      <c r="G190" s="1" t="s">
        <v>31</v>
      </c>
      <c r="H190" s="1" t="s">
        <v>17</v>
      </c>
      <c r="I190" s="5">
        <v>80.37</v>
      </c>
      <c r="J190" s="6">
        <v>105.13</v>
      </c>
      <c r="K190" s="3">
        <f t="shared" si="2"/>
        <v>0.23551793018167974</v>
      </c>
      <c r="L190" s="1">
        <v>0.181427687</v>
      </c>
    </row>
    <row r="191" spans="1:12" s="1" customFormat="1" ht="16.5" customHeight="1">
      <c r="A191" s="1">
        <v>8100</v>
      </c>
      <c r="B191" s="1">
        <v>864</v>
      </c>
      <c r="C191" s="1" t="s">
        <v>24</v>
      </c>
      <c r="D191" s="1" t="s">
        <v>23</v>
      </c>
      <c r="E191" s="1" t="s">
        <v>14</v>
      </c>
      <c r="F191" s="1" t="s">
        <v>15</v>
      </c>
      <c r="G191" s="1" t="s">
        <v>27</v>
      </c>
      <c r="H191" s="1" t="s">
        <v>22</v>
      </c>
      <c r="I191" s="5">
        <v>9.4</v>
      </c>
      <c r="J191" s="6">
        <v>12</v>
      </c>
      <c r="K191" s="3">
        <f t="shared" si="2"/>
        <v>0.21666666666666665</v>
      </c>
      <c r="L191" s="1">
        <v>2.3894995499999998E-2</v>
      </c>
    </row>
    <row r="192" spans="1:12" s="1" customFormat="1" ht="16.5" customHeight="1">
      <c r="A192" s="1">
        <v>4158</v>
      </c>
      <c r="B192" s="1">
        <v>1838.81</v>
      </c>
      <c r="C192" s="1" t="s">
        <v>12</v>
      </c>
      <c r="D192" s="1" t="s">
        <v>13</v>
      </c>
      <c r="E192" s="1" t="s">
        <v>25</v>
      </c>
      <c r="F192" s="1" t="s">
        <v>15</v>
      </c>
      <c r="G192" s="1" t="s">
        <v>27</v>
      </c>
      <c r="H192" s="1" t="s">
        <v>17</v>
      </c>
      <c r="I192" s="5">
        <v>2.56</v>
      </c>
      <c r="J192" s="6">
        <v>1.97</v>
      </c>
      <c r="K192" s="3">
        <f t="shared" si="2"/>
        <v>0.2994923857868021</v>
      </c>
      <c r="L192" s="1">
        <v>1.18002249E-2</v>
      </c>
    </row>
    <row r="193" spans="1:12" s="1" customFormat="1" ht="16.5" customHeight="1">
      <c r="A193" s="1">
        <v>3850</v>
      </c>
      <c r="B193" s="1">
        <v>2324.5300000000002</v>
      </c>
      <c r="C193" s="1" t="s">
        <v>12</v>
      </c>
      <c r="D193" s="1" t="s">
        <v>13</v>
      </c>
      <c r="E193" s="1" t="s">
        <v>14</v>
      </c>
      <c r="F193" s="1" t="s">
        <v>26</v>
      </c>
      <c r="G193" s="1" t="s">
        <v>16</v>
      </c>
      <c r="H193" s="1" t="s">
        <v>17</v>
      </c>
      <c r="I193" s="5">
        <v>1.9</v>
      </c>
      <c r="J193" s="6">
        <v>2.0299999999999998</v>
      </c>
      <c r="K193" s="3">
        <f t="shared" si="2"/>
        <v>6.4039408866995023E-2</v>
      </c>
      <c r="L193" s="1">
        <v>1.08552249E-2</v>
      </c>
    </row>
    <row r="194" spans="1:12" s="1" customFormat="1" ht="16.5" customHeight="1">
      <c r="A194" s="1">
        <v>26180</v>
      </c>
      <c r="B194" s="1">
        <v>1540</v>
      </c>
      <c r="C194" s="1" t="s">
        <v>12</v>
      </c>
      <c r="D194" s="1" t="s">
        <v>13</v>
      </c>
      <c r="E194" s="1" t="s">
        <v>25</v>
      </c>
      <c r="F194" s="1" t="s">
        <v>20</v>
      </c>
      <c r="G194" s="1" t="s">
        <v>21</v>
      </c>
      <c r="H194" s="1" t="s">
        <v>17</v>
      </c>
      <c r="I194" s="5">
        <v>16.38</v>
      </c>
      <c r="J194" s="6">
        <v>15.63</v>
      </c>
      <c r="K194" s="3">
        <f t="shared" si="2"/>
        <v>4.7984644913627521E-2</v>
      </c>
      <c r="L194" s="1">
        <v>7.9367709999999994E-2</v>
      </c>
    </row>
    <row r="195" spans="1:12" s="1" customFormat="1" ht="16.5" customHeight="1">
      <c r="A195" s="1">
        <v>68530</v>
      </c>
      <c r="B195" s="1">
        <v>616</v>
      </c>
      <c r="C195" s="1" t="s">
        <v>12</v>
      </c>
      <c r="D195" s="1" t="s">
        <v>13</v>
      </c>
      <c r="E195" s="1" t="s">
        <v>25</v>
      </c>
      <c r="F195" s="1" t="s">
        <v>26</v>
      </c>
      <c r="G195" s="1" t="s">
        <v>29</v>
      </c>
      <c r="H195" s="1" t="s">
        <v>22</v>
      </c>
      <c r="I195" s="5">
        <v>103.24</v>
      </c>
      <c r="J195" s="6">
        <v>104.29</v>
      </c>
      <c r="K195" s="3">
        <f t="shared" ref="K195:K258" si="3">ABS(I195-J195)/J195</f>
        <v>1.0068079393997615E-2</v>
      </c>
      <c r="L195" s="1">
        <v>0.20930518200000001</v>
      </c>
    </row>
    <row r="196" spans="1:12" s="1" customFormat="1" ht="16.5" customHeight="1">
      <c r="A196" s="1">
        <v>88608</v>
      </c>
      <c r="B196" s="1">
        <v>2836.36</v>
      </c>
      <c r="C196" s="1" t="s">
        <v>24</v>
      </c>
      <c r="D196" s="1" t="s">
        <v>13</v>
      </c>
      <c r="E196" s="1" t="s">
        <v>14</v>
      </c>
      <c r="F196" s="1" t="s">
        <v>20</v>
      </c>
      <c r="G196" s="1" t="s">
        <v>29</v>
      </c>
      <c r="H196" s="1" t="s">
        <v>22</v>
      </c>
      <c r="I196" s="5">
        <f>A196/B196</f>
        <v>31.240040051333398</v>
      </c>
      <c r="J196" s="6">
        <v>35.07</v>
      </c>
      <c r="K196" s="3">
        <f t="shared" si="3"/>
        <v>0.10920900908658687</v>
      </c>
      <c r="L196" s="1">
        <v>0.270908117</v>
      </c>
    </row>
    <row r="197" spans="1:12" s="1" customFormat="1" ht="16.5" customHeight="1">
      <c r="A197" s="1">
        <v>16400</v>
      </c>
      <c r="B197" s="1">
        <v>3368.42</v>
      </c>
      <c r="C197" s="1" t="s">
        <v>24</v>
      </c>
      <c r="D197" s="1" t="s">
        <v>23</v>
      </c>
      <c r="E197" s="1" t="s">
        <v>14</v>
      </c>
      <c r="F197" s="1" t="s">
        <v>15</v>
      </c>
      <c r="G197" s="1" t="s">
        <v>27</v>
      </c>
      <c r="H197" s="1" t="s">
        <v>17</v>
      </c>
      <c r="I197" s="5">
        <v>5.37</v>
      </c>
      <c r="J197" s="6">
        <v>6.54</v>
      </c>
      <c r="K197" s="3">
        <f t="shared" si="3"/>
        <v>0.17889908256880732</v>
      </c>
      <c r="L197" s="1">
        <v>4.9360897399999999E-2</v>
      </c>
    </row>
    <row r="198" spans="1:12" s="1" customFormat="1" ht="16.5" customHeight="1">
      <c r="A198" s="1">
        <v>15656</v>
      </c>
      <c r="B198" s="1">
        <v>237.5</v>
      </c>
      <c r="C198" s="1" t="s">
        <v>12</v>
      </c>
      <c r="D198" s="1" t="s">
        <v>23</v>
      </c>
      <c r="E198" s="1" t="s">
        <v>19</v>
      </c>
      <c r="F198" s="1" t="s">
        <v>26</v>
      </c>
      <c r="G198" s="1" t="s">
        <v>29</v>
      </c>
      <c r="H198" s="1" t="s">
        <v>17</v>
      </c>
      <c r="I198" s="5">
        <v>58.72</v>
      </c>
      <c r="J198" s="6">
        <v>73.400000000000006</v>
      </c>
      <c r="K198" s="3">
        <f t="shared" si="3"/>
        <v>0.20000000000000007</v>
      </c>
      <c r="L198" s="1">
        <v>4.7078170000000003E-2</v>
      </c>
    </row>
    <row r="199" spans="1:12" s="1" customFormat="1" ht="16.5" customHeight="1">
      <c r="A199" s="1">
        <v>27240</v>
      </c>
      <c r="B199" s="1">
        <v>1882.35</v>
      </c>
      <c r="C199" s="1" t="s">
        <v>12</v>
      </c>
      <c r="D199" s="1" t="s">
        <v>13</v>
      </c>
      <c r="E199" s="1" t="s">
        <v>25</v>
      </c>
      <c r="F199" s="1" t="s">
        <v>15</v>
      </c>
      <c r="G199" s="1" t="s">
        <v>27</v>
      </c>
      <c r="H199" s="1" t="s">
        <v>22</v>
      </c>
      <c r="I199" s="5">
        <v>16.920000000000002</v>
      </c>
      <c r="J199" s="6">
        <v>15.98</v>
      </c>
      <c r="K199" s="3">
        <f t="shared" si="3"/>
        <v>5.8823529411764781E-2</v>
      </c>
      <c r="L199" s="1">
        <v>8.2619979999999996E-2</v>
      </c>
    </row>
    <row r="200" spans="1:12" s="1" customFormat="1" ht="16.5" customHeight="1">
      <c r="A200" s="1">
        <v>4620</v>
      </c>
      <c r="B200" s="1">
        <v>669.57</v>
      </c>
      <c r="C200" s="1" t="s">
        <v>12</v>
      </c>
      <c r="D200" s="1" t="s">
        <v>13</v>
      </c>
      <c r="E200" s="1" t="s">
        <v>25</v>
      </c>
      <c r="F200" s="1" t="s">
        <v>26</v>
      </c>
      <c r="G200" s="1" t="s">
        <v>29</v>
      </c>
      <c r="H200" s="1" t="s">
        <v>17</v>
      </c>
      <c r="I200" s="5">
        <v>6.66</v>
      </c>
      <c r="J200" s="6">
        <v>5.12</v>
      </c>
      <c r="K200" s="3">
        <f t="shared" si="3"/>
        <v>0.30078125</v>
      </c>
      <c r="L200" s="1">
        <v>1.3217723900000001E-2</v>
      </c>
    </row>
    <row r="201" spans="1:12" s="1" customFormat="1" ht="16.5" customHeight="1">
      <c r="A201" s="1">
        <v>32682</v>
      </c>
      <c r="B201" s="1">
        <v>1341.94</v>
      </c>
      <c r="C201" s="1" t="s">
        <v>12</v>
      </c>
      <c r="D201" s="1" t="s">
        <v>13</v>
      </c>
      <c r="E201" s="1" t="s">
        <v>25</v>
      </c>
      <c r="F201" s="1" t="s">
        <v>26</v>
      </c>
      <c r="G201" s="1" t="s">
        <v>21</v>
      </c>
      <c r="H201" s="1" t="s">
        <v>17</v>
      </c>
      <c r="I201" s="5">
        <v>32.4</v>
      </c>
      <c r="J201" s="6">
        <v>23.95</v>
      </c>
      <c r="K201" s="3">
        <f t="shared" si="3"/>
        <v>0.35281837160751561</v>
      </c>
      <c r="L201" s="1">
        <v>9.9317020000000006E-2</v>
      </c>
    </row>
    <row r="202" spans="1:12" s="1" customFormat="1" ht="16.5" customHeight="1">
      <c r="A202" s="1">
        <v>10010</v>
      </c>
      <c r="B202" s="1">
        <v>410.67</v>
      </c>
      <c r="C202" s="1" t="s">
        <v>12</v>
      </c>
      <c r="D202" s="1" t="s">
        <v>13</v>
      </c>
      <c r="E202" s="1" t="s">
        <v>14</v>
      </c>
      <c r="F202" s="1" t="s">
        <v>15</v>
      </c>
      <c r="G202" s="1" t="s">
        <v>16</v>
      </c>
      <c r="H202" s="1" t="s">
        <v>17</v>
      </c>
      <c r="I202" s="5">
        <v>24.37</v>
      </c>
      <c r="J202" s="6">
        <v>26.52</v>
      </c>
      <c r="K202" s="3">
        <f t="shared" si="3"/>
        <v>8.1070889894419254E-2</v>
      </c>
      <c r="L202" s="1">
        <v>2.9755219999999999E-2</v>
      </c>
    </row>
    <row r="203" spans="1:12" s="1" customFormat="1" ht="16.5" customHeight="1">
      <c r="A203" s="1">
        <v>4758</v>
      </c>
      <c r="B203" s="1">
        <v>577.78</v>
      </c>
      <c r="C203" s="1" t="s">
        <v>12</v>
      </c>
      <c r="D203" s="1" t="s">
        <v>13</v>
      </c>
      <c r="E203" s="1" t="s">
        <v>25</v>
      </c>
      <c r="F203" s="1" t="s">
        <v>15</v>
      </c>
      <c r="G203" s="1" t="s">
        <v>21</v>
      </c>
      <c r="H203" s="1" t="s">
        <v>17</v>
      </c>
      <c r="I203" s="5">
        <v>8.2200000000000006</v>
      </c>
      <c r="J203" s="6">
        <v>7.19</v>
      </c>
      <c r="K203" s="3">
        <f t="shared" si="3"/>
        <v>0.14325452016689849</v>
      </c>
      <c r="L203" s="1">
        <v>1.3641133E-2</v>
      </c>
    </row>
    <row r="204" spans="1:12" s="1" customFormat="1" ht="16.5" customHeight="1">
      <c r="A204" s="1">
        <v>1001</v>
      </c>
      <c r="B204" s="1">
        <v>1642.67</v>
      </c>
      <c r="C204" s="1" t="s">
        <v>12</v>
      </c>
      <c r="D204" s="1" t="s">
        <v>13</v>
      </c>
      <c r="E204" s="1" t="s">
        <v>25</v>
      </c>
      <c r="F204" s="1" t="s">
        <v>15</v>
      </c>
      <c r="G204" s="1" t="s">
        <v>29</v>
      </c>
      <c r="H204" s="1" t="s">
        <v>22</v>
      </c>
      <c r="I204" s="5">
        <v>1</v>
      </c>
      <c r="J204" s="6">
        <v>0.51</v>
      </c>
      <c r="K204" s="3">
        <f t="shared" si="3"/>
        <v>0.96078431372549011</v>
      </c>
      <c r="L204" s="1">
        <v>2.1139767500000001E-3</v>
      </c>
    </row>
    <row r="205" spans="1:12" s="1" customFormat="1" ht="16.5" customHeight="1">
      <c r="A205" s="1">
        <v>24570</v>
      </c>
      <c r="B205" s="1">
        <v>3284.21</v>
      </c>
      <c r="C205" s="1" t="s">
        <v>12</v>
      </c>
      <c r="D205" s="1" t="s">
        <v>13</v>
      </c>
      <c r="E205" s="1" t="s">
        <v>25</v>
      </c>
      <c r="F205" s="1" t="s">
        <v>26</v>
      </c>
      <c r="G205" s="1" t="s">
        <v>16</v>
      </c>
      <c r="H205" s="1" t="s">
        <v>22</v>
      </c>
      <c r="I205" s="5">
        <v>6.69</v>
      </c>
      <c r="J205" s="6">
        <v>5.8</v>
      </c>
      <c r="K205" s="3">
        <f t="shared" si="3"/>
        <v>0.15344827586206908</v>
      </c>
      <c r="L205" s="1">
        <v>7.4427939999999998E-2</v>
      </c>
    </row>
    <row r="206" spans="1:12" s="1" customFormat="1" ht="16.5" customHeight="1">
      <c r="A206" s="1">
        <v>16380</v>
      </c>
      <c r="B206" s="1">
        <v>554.66999999999996</v>
      </c>
      <c r="C206" s="1" t="s">
        <v>12</v>
      </c>
      <c r="D206" s="1" t="s">
        <v>13</v>
      </c>
      <c r="E206" s="1" t="s">
        <v>25</v>
      </c>
      <c r="F206" s="1" t="s">
        <v>15</v>
      </c>
      <c r="G206" s="1" t="s">
        <v>29</v>
      </c>
      <c r="H206" s="1" t="s">
        <v>22</v>
      </c>
      <c r="I206" s="5">
        <v>32.04</v>
      </c>
      <c r="J206" s="6">
        <v>24.58</v>
      </c>
      <c r="K206" s="3">
        <f t="shared" si="3"/>
        <v>0.3034987794955249</v>
      </c>
      <c r="L206" s="1">
        <v>4.9299534399999997E-2</v>
      </c>
    </row>
    <row r="207" spans="1:12" s="1" customFormat="1" ht="16.5" customHeight="1">
      <c r="A207" s="1">
        <v>13960</v>
      </c>
      <c r="B207" s="1">
        <v>542.37</v>
      </c>
      <c r="C207" s="1" t="s">
        <v>24</v>
      </c>
      <c r="D207" s="1" t="s">
        <v>23</v>
      </c>
      <c r="E207" s="1" t="s">
        <v>19</v>
      </c>
      <c r="F207" s="1" t="s">
        <v>15</v>
      </c>
      <c r="G207" s="1" t="s">
        <v>27</v>
      </c>
      <c r="H207" s="1" t="s">
        <v>22</v>
      </c>
      <c r="I207" s="5">
        <v>23.16</v>
      </c>
      <c r="J207" s="6">
        <v>28.78</v>
      </c>
      <c r="K207" s="3">
        <f t="shared" si="3"/>
        <v>0.19527449617790135</v>
      </c>
      <c r="L207" s="1">
        <v>4.1874535400000003E-2</v>
      </c>
    </row>
    <row r="208" spans="1:12" s="1" customFormat="1" ht="16.5" customHeight="1">
      <c r="A208" s="1">
        <v>3024</v>
      </c>
      <c r="B208" s="1">
        <v>398.42</v>
      </c>
      <c r="C208" s="1" t="s">
        <v>18</v>
      </c>
      <c r="D208" s="1" t="s">
        <v>23</v>
      </c>
      <c r="E208" s="1" t="s">
        <v>19</v>
      </c>
      <c r="F208" s="1" t="s">
        <v>26</v>
      </c>
      <c r="G208" s="1" t="s">
        <v>21</v>
      </c>
      <c r="H208" s="1" t="s">
        <v>17</v>
      </c>
      <c r="I208" s="5">
        <v>7.49</v>
      </c>
      <c r="J208" s="6">
        <v>7.56</v>
      </c>
      <c r="K208" s="3">
        <f t="shared" si="3"/>
        <v>9.2592592592591807E-3</v>
      </c>
      <c r="L208" s="1">
        <v>8.3209070000000007E-3</v>
      </c>
    </row>
    <row r="209" spans="1:12" s="1" customFormat="1" ht="16.5" customHeight="1">
      <c r="A209" s="1">
        <v>82250</v>
      </c>
      <c r="B209" s="1">
        <v>817.39</v>
      </c>
      <c r="C209" s="1" t="s">
        <v>18</v>
      </c>
      <c r="D209" s="1" t="s">
        <v>13</v>
      </c>
      <c r="E209" s="1" t="s">
        <v>19</v>
      </c>
      <c r="F209" s="1" t="s">
        <v>20</v>
      </c>
      <c r="G209" s="1" t="s">
        <v>27</v>
      </c>
      <c r="H209" s="1" t="s">
        <v>22</v>
      </c>
      <c r="I209" s="5">
        <v>109.92</v>
      </c>
      <c r="J209" s="6">
        <v>103.91</v>
      </c>
      <c r="K209" s="3">
        <f t="shared" si="3"/>
        <v>5.7838514098739344E-2</v>
      </c>
      <c r="L209" s="1">
        <v>0.25140062000000002</v>
      </c>
    </row>
    <row r="210" spans="1:12" s="1" customFormat="1" ht="16.5" customHeight="1">
      <c r="A210" s="1">
        <v>96115</v>
      </c>
      <c r="B210" s="1">
        <v>4177.78</v>
      </c>
      <c r="C210" s="1" t="s">
        <v>28</v>
      </c>
      <c r="D210" s="1" t="s">
        <v>13</v>
      </c>
      <c r="E210" s="1" t="s">
        <v>19</v>
      </c>
      <c r="F210" s="1" t="s">
        <v>26</v>
      </c>
      <c r="G210" s="1" t="s">
        <v>16</v>
      </c>
      <c r="H210" s="1" t="s">
        <v>22</v>
      </c>
      <c r="I210" s="5">
        <v>20.39</v>
      </c>
      <c r="J210" s="6">
        <v>23.48</v>
      </c>
      <c r="K210" s="3">
        <f t="shared" si="3"/>
        <v>0.13160136286201021</v>
      </c>
      <c r="L210" s="1">
        <v>0.293940961</v>
      </c>
    </row>
    <row r="211" spans="1:12" s="1" customFormat="1" ht="16.5" customHeight="1">
      <c r="A211" s="1">
        <v>3713</v>
      </c>
      <c r="B211" s="1">
        <v>2350</v>
      </c>
      <c r="C211" s="1" t="s">
        <v>28</v>
      </c>
      <c r="D211" s="1" t="s">
        <v>23</v>
      </c>
      <c r="E211" s="1" t="s">
        <v>14</v>
      </c>
      <c r="F211" s="1" t="s">
        <v>20</v>
      </c>
      <c r="G211" s="1" t="s">
        <v>29</v>
      </c>
      <c r="H211" s="1" t="s">
        <v>17</v>
      </c>
      <c r="I211" s="5">
        <v>1.9</v>
      </c>
      <c r="J211" s="6">
        <v>2.5</v>
      </c>
      <c r="K211" s="3">
        <f t="shared" si="3"/>
        <v>0.24000000000000005</v>
      </c>
      <c r="L211" s="1">
        <v>1.04348836E-2</v>
      </c>
    </row>
    <row r="212" spans="1:12" s="1" customFormat="1" ht="16.5" customHeight="1">
      <c r="A212" s="1">
        <v>11954</v>
      </c>
      <c r="B212" s="1">
        <v>1787.01</v>
      </c>
      <c r="C212" s="1" t="s">
        <v>24</v>
      </c>
      <c r="D212" s="1" t="s">
        <v>13</v>
      </c>
      <c r="E212" s="1" t="s">
        <v>14</v>
      </c>
      <c r="F212" s="1" t="s">
        <v>20</v>
      </c>
      <c r="G212" s="1" t="s">
        <v>16</v>
      </c>
      <c r="H212" s="1" t="s">
        <v>22</v>
      </c>
      <c r="I212" s="5">
        <v>5.99</v>
      </c>
      <c r="J212" s="6">
        <v>6.53</v>
      </c>
      <c r="K212" s="3">
        <f t="shared" si="3"/>
        <v>8.2695252679938741E-2</v>
      </c>
      <c r="L212" s="1">
        <v>3.5719763500000001E-2</v>
      </c>
    </row>
    <row r="213" spans="1:12" s="1" customFormat="1" ht="16.5" customHeight="1">
      <c r="A213" s="1">
        <v>287826</v>
      </c>
      <c r="B213" s="1">
        <v>770</v>
      </c>
      <c r="C213" s="1" t="s">
        <v>12</v>
      </c>
      <c r="D213" s="1" t="s">
        <v>13</v>
      </c>
      <c r="E213" s="1" t="s">
        <v>14</v>
      </c>
      <c r="F213" s="1" t="s">
        <v>20</v>
      </c>
      <c r="G213" s="1" t="s">
        <v>16</v>
      </c>
      <c r="H213" s="1" t="s">
        <v>17</v>
      </c>
      <c r="I213" s="5">
        <v>323.37</v>
      </c>
      <c r="J213" s="6">
        <v>428.16</v>
      </c>
      <c r="K213" s="3">
        <f t="shared" si="3"/>
        <v>0.24474495515695072</v>
      </c>
      <c r="L213" s="1">
        <v>0.88214504699999996</v>
      </c>
    </row>
    <row r="214" spans="1:12" s="1" customFormat="1" ht="16.5" customHeight="1">
      <c r="A214" s="1">
        <v>4897</v>
      </c>
      <c r="B214" s="1">
        <v>1242.1099999999999</v>
      </c>
      <c r="C214" s="1" t="s">
        <v>28</v>
      </c>
      <c r="D214" s="1" t="s">
        <v>13</v>
      </c>
      <c r="E214" s="1" t="s">
        <v>19</v>
      </c>
      <c r="F214" s="1" t="s">
        <v>26</v>
      </c>
      <c r="G214" s="1" t="s">
        <v>16</v>
      </c>
      <c r="H214" s="1" t="s">
        <v>17</v>
      </c>
      <c r="I214" s="5">
        <v>4.05</v>
      </c>
      <c r="J214" s="6">
        <v>3.18</v>
      </c>
      <c r="K214" s="3">
        <f t="shared" si="3"/>
        <v>0.27358490566037724</v>
      </c>
      <c r="L214" s="1">
        <v>1.40676107E-2</v>
      </c>
    </row>
    <row r="215" spans="1:12" s="1" customFormat="1" ht="16.5" customHeight="1">
      <c r="A215" s="1">
        <v>3240</v>
      </c>
      <c r="B215" s="1">
        <v>1333.33</v>
      </c>
      <c r="C215" s="1" t="s">
        <v>18</v>
      </c>
      <c r="D215" s="1" t="s">
        <v>13</v>
      </c>
      <c r="E215" s="1" t="s">
        <v>14</v>
      </c>
      <c r="F215" s="1" t="s">
        <v>20</v>
      </c>
      <c r="G215" s="1" t="s">
        <v>27</v>
      </c>
      <c r="H215" s="1" t="s">
        <v>17</v>
      </c>
      <c r="I215" s="5">
        <v>3.05</v>
      </c>
      <c r="J215" s="6">
        <v>3.01</v>
      </c>
      <c r="K215" s="3">
        <f t="shared" si="3"/>
        <v>1.3289036544850511E-2</v>
      </c>
      <c r="L215" s="1">
        <v>8.9836340000000008E-3</v>
      </c>
    </row>
    <row r="216" spans="1:12" s="1" customFormat="1" ht="16.5" customHeight="1">
      <c r="A216" s="1">
        <v>25850</v>
      </c>
      <c r="B216" s="1">
        <v>156.02000000000001</v>
      </c>
      <c r="C216" s="1" t="s">
        <v>24</v>
      </c>
      <c r="D216" s="1" t="s">
        <v>13</v>
      </c>
      <c r="E216" s="1" t="s">
        <v>14</v>
      </c>
      <c r="F216" s="1" t="s">
        <v>26</v>
      </c>
      <c r="G216" s="1" t="s">
        <v>16</v>
      </c>
      <c r="H216" s="1" t="s">
        <v>22</v>
      </c>
      <c r="I216" s="5">
        <f>A216/B216</f>
        <v>165.68388668119471</v>
      </c>
      <c r="J216" s="6">
        <v>173.16</v>
      </c>
      <c r="K216" s="3">
        <f t="shared" si="3"/>
        <v>4.3174597590698138E-2</v>
      </c>
      <c r="L216" s="1">
        <v>7.8355209999999995E-2</v>
      </c>
    </row>
    <row r="217" spans="1:12" s="1" customFormat="1" ht="16.5" customHeight="1">
      <c r="A217" s="1">
        <v>1045660</v>
      </c>
      <c r="B217" s="1">
        <v>3080</v>
      </c>
      <c r="C217" s="1" t="s">
        <v>12</v>
      </c>
      <c r="D217" s="1" t="s">
        <v>13</v>
      </c>
      <c r="E217" s="1" t="s">
        <v>19</v>
      </c>
      <c r="F217" s="1" t="s">
        <v>26</v>
      </c>
      <c r="G217" s="1" t="s">
        <v>27</v>
      </c>
      <c r="H217" s="1" t="s">
        <v>17</v>
      </c>
      <c r="I217" s="5">
        <f>A217/B217</f>
        <v>339.5</v>
      </c>
      <c r="J217" s="6">
        <v>439.9</v>
      </c>
      <c r="K217" s="3">
        <f t="shared" si="3"/>
        <v>0.22823368947488062</v>
      </c>
      <c r="L217" s="1">
        <v>3.2073170000000002</v>
      </c>
    </row>
    <row r="218" spans="1:12" s="1" customFormat="1" ht="16.5" customHeight="1">
      <c r="A218" s="1">
        <v>26602</v>
      </c>
      <c r="B218" s="1">
        <v>3133.33</v>
      </c>
      <c r="C218" s="1" t="s">
        <v>28</v>
      </c>
      <c r="D218" s="1" t="s">
        <v>13</v>
      </c>
      <c r="E218" s="1" t="s">
        <v>19</v>
      </c>
      <c r="F218" s="1" t="s">
        <v>15</v>
      </c>
      <c r="G218" s="1" t="s">
        <v>21</v>
      </c>
      <c r="H218" s="1" t="s">
        <v>17</v>
      </c>
      <c r="I218" s="5">
        <v>10.32</v>
      </c>
      <c r="J218" s="6">
        <v>9.77</v>
      </c>
      <c r="K218" s="3">
        <f t="shared" si="3"/>
        <v>5.6294779938587586E-2</v>
      </c>
      <c r="L218" s="1">
        <v>8.0662479999999995E-2</v>
      </c>
    </row>
    <row r="219" spans="1:12" s="1" customFormat="1" ht="16.5" customHeight="1">
      <c r="A219" s="1">
        <v>70970</v>
      </c>
      <c r="B219" s="1">
        <v>1978.95</v>
      </c>
      <c r="C219" s="1" t="s">
        <v>28</v>
      </c>
      <c r="D219" s="1" t="s">
        <v>13</v>
      </c>
      <c r="E219" s="1" t="s">
        <v>19</v>
      </c>
      <c r="F219" s="1" t="s">
        <v>20</v>
      </c>
      <c r="G219" s="1" t="s">
        <v>16</v>
      </c>
      <c r="H219" s="1" t="s">
        <v>22</v>
      </c>
      <c r="I219" s="5">
        <v>35.909999999999997</v>
      </c>
      <c r="J219" s="6">
        <v>34.21</v>
      </c>
      <c r="K219" s="3">
        <f t="shared" si="3"/>
        <v>4.9693072201110661E-2</v>
      </c>
      <c r="L219" s="1">
        <v>0.21679154</v>
      </c>
    </row>
    <row r="220" spans="1:12" s="1" customFormat="1" ht="16.5" customHeight="1">
      <c r="A220" s="1">
        <v>14523</v>
      </c>
      <c r="B220" s="1">
        <v>89.74</v>
      </c>
      <c r="C220" s="1" t="s">
        <v>28</v>
      </c>
      <c r="D220" s="1" t="s">
        <v>13</v>
      </c>
      <c r="E220" s="1" t="s">
        <v>19</v>
      </c>
      <c r="F220" s="1" t="s">
        <v>26</v>
      </c>
      <c r="G220" s="1" t="s">
        <v>16</v>
      </c>
      <c r="H220" s="1" t="s">
        <v>22</v>
      </c>
      <c r="I220" s="5">
        <f>A220/B220</f>
        <v>161.83418765322043</v>
      </c>
      <c r="J220" s="6">
        <v>165.2</v>
      </c>
      <c r="K220" s="3">
        <f t="shared" si="3"/>
        <v>2.0374166748060311E-2</v>
      </c>
      <c r="L220" s="1">
        <v>4.3601922699999997E-2</v>
      </c>
    </row>
    <row r="221" spans="1:12" s="1" customFormat="1" ht="16.5" customHeight="1">
      <c r="A221" s="1">
        <v>75780</v>
      </c>
      <c r="B221" s="1">
        <v>615.38</v>
      </c>
      <c r="C221" s="1" t="s">
        <v>12</v>
      </c>
      <c r="D221" s="1" t="s">
        <v>23</v>
      </c>
      <c r="E221" s="1" t="s">
        <v>19</v>
      </c>
      <c r="F221" s="1" t="s">
        <v>15</v>
      </c>
      <c r="G221" s="1" t="s">
        <v>21</v>
      </c>
      <c r="H221" s="1" t="s">
        <v>22</v>
      </c>
      <c r="I221" s="5">
        <f>A221/B221</f>
        <v>123.14342357567682</v>
      </c>
      <c r="J221" s="6">
        <v>204.19</v>
      </c>
      <c r="K221" s="3">
        <f t="shared" si="3"/>
        <v>0.39691746130722944</v>
      </c>
      <c r="L221" s="1">
        <v>0.231549487</v>
      </c>
    </row>
    <row r="222" spans="1:12" s="1" customFormat="1" ht="16.5" customHeight="1">
      <c r="A222" s="1">
        <v>1386</v>
      </c>
      <c r="B222" s="1">
        <v>218.44</v>
      </c>
      <c r="C222" s="1" t="s">
        <v>12</v>
      </c>
      <c r="D222" s="1" t="s">
        <v>13</v>
      </c>
      <c r="E222" s="1" t="s">
        <v>19</v>
      </c>
      <c r="F222" s="1" t="s">
        <v>15</v>
      </c>
      <c r="G222" s="1" t="s">
        <v>29</v>
      </c>
      <c r="H222" s="1" t="s">
        <v>17</v>
      </c>
      <c r="I222" s="5">
        <v>6.23</v>
      </c>
      <c r="J222" s="6">
        <v>5.5</v>
      </c>
      <c r="K222" s="3">
        <f t="shared" si="3"/>
        <v>0.1327272727272728</v>
      </c>
      <c r="L222" s="1">
        <v>3.2952264899999998E-3</v>
      </c>
    </row>
    <row r="223" spans="1:12" s="1" customFormat="1" ht="16.5" customHeight="1">
      <c r="A223" s="1">
        <v>8480</v>
      </c>
      <c r="B223" s="1">
        <v>581.82000000000005</v>
      </c>
      <c r="C223" s="1" t="s">
        <v>24</v>
      </c>
      <c r="D223" s="1" t="s">
        <v>23</v>
      </c>
      <c r="E223" s="1" t="s">
        <v>19</v>
      </c>
      <c r="F223" s="1" t="s">
        <v>15</v>
      </c>
      <c r="G223" s="1" t="s">
        <v>27</v>
      </c>
      <c r="H223" s="1" t="s">
        <v>22</v>
      </c>
      <c r="I223" s="5">
        <v>18.12</v>
      </c>
      <c r="J223" s="6">
        <v>16.3</v>
      </c>
      <c r="K223" s="3">
        <f t="shared" si="3"/>
        <v>0.11165644171779142</v>
      </c>
      <c r="L223" s="1">
        <v>2.5060903299999999E-2</v>
      </c>
    </row>
    <row r="224" spans="1:12" s="1" customFormat="1" ht="16.5" customHeight="1">
      <c r="A224" s="1">
        <v>2808</v>
      </c>
      <c r="B224" s="1">
        <v>1560</v>
      </c>
      <c r="C224" s="1" t="s">
        <v>12</v>
      </c>
      <c r="D224" s="1" t="s">
        <v>23</v>
      </c>
      <c r="E224" s="1" t="s">
        <v>19</v>
      </c>
      <c r="F224" s="1" t="s">
        <v>15</v>
      </c>
      <c r="G224" s="1" t="s">
        <v>16</v>
      </c>
      <c r="H224" s="1" t="s">
        <v>22</v>
      </c>
      <c r="I224" s="5">
        <v>1.59</v>
      </c>
      <c r="J224" s="6">
        <v>1.86</v>
      </c>
      <c r="K224" s="3">
        <f t="shared" si="3"/>
        <v>0.14516129032258066</v>
      </c>
      <c r="L224" s="1">
        <v>7.6581799999999997E-3</v>
      </c>
    </row>
    <row r="225" spans="1:12" s="1" customFormat="1" ht="16.5" customHeight="1">
      <c r="A225" s="1">
        <v>770</v>
      </c>
      <c r="B225" s="1">
        <v>101.99</v>
      </c>
      <c r="C225" s="1" t="s">
        <v>24</v>
      </c>
      <c r="D225" s="1" t="s">
        <v>23</v>
      </c>
      <c r="E225" s="1" t="s">
        <v>14</v>
      </c>
      <c r="F225" s="1" t="s">
        <v>20</v>
      </c>
      <c r="G225" s="1" t="s">
        <v>16</v>
      </c>
      <c r="H225" s="1" t="s">
        <v>22</v>
      </c>
      <c r="I225" s="5">
        <v>6.51</v>
      </c>
      <c r="J225" s="6">
        <v>8.41</v>
      </c>
      <c r="K225" s="3">
        <f t="shared" si="3"/>
        <v>0.22592152199762192</v>
      </c>
      <c r="L225" s="1">
        <v>1.405227E-3</v>
      </c>
    </row>
    <row r="226" spans="1:12" s="1" customFormat="1" ht="16.5" customHeight="1">
      <c r="A226" s="1">
        <v>1740</v>
      </c>
      <c r="B226" s="1">
        <v>164.38</v>
      </c>
      <c r="C226" s="1" t="s">
        <v>12</v>
      </c>
      <c r="D226" s="1" t="s">
        <v>13</v>
      </c>
      <c r="E226" s="1" t="s">
        <v>14</v>
      </c>
      <c r="F226" s="1" t="s">
        <v>15</v>
      </c>
      <c r="G226" s="1" t="s">
        <v>16</v>
      </c>
      <c r="H226" s="1" t="s">
        <v>17</v>
      </c>
      <c r="I226" s="5">
        <f>A226/B226</f>
        <v>10.585229346635844</v>
      </c>
      <c r="J226" s="6">
        <v>11.52</v>
      </c>
      <c r="K226" s="3">
        <f t="shared" si="3"/>
        <v>8.1143285882305211E-2</v>
      </c>
      <c r="L226" s="1">
        <v>4.3813630000000001E-3</v>
      </c>
    </row>
    <row r="227" spans="1:12" s="1" customFormat="1" ht="16.5" customHeight="1">
      <c r="A227" s="1">
        <v>12012</v>
      </c>
      <c r="B227" s="1">
        <v>164.93</v>
      </c>
      <c r="C227" s="1" t="s">
        <v>24</v>
      </c>
      <c r="D227" s="1" t="s">
        <v>23</v>
      </c>
      <c r="E227" s="1" t="s">
        <v>25</v>
      </c>
      <c r="F227" s="1" t="s">
        <v>26</v>
      </c>
      <c r="G227" s="1" t="s">
        <v>31</v>
      </c>
      <c r="H227" s="1" t="s">
        <v>22</v>
      </c>
      <c r="I227" s="5">
        <f>A227/B227</f>
        <v>72.83089795670891</v>
      </c>
      <c r="J227" s="6">
        <v>69.63</v>
      </c>
      <c r="K227" s="3">
        <f t="shared" si="3"/>
        <v>4.5970098473487209E-2</v>
      </c>
      <c r="L227" s="1">
        <v>3.5897720000000001E-2</v>
      </c>
    </row>
    <row r="228" spans="1:12" s="1" customFormat="1" ht="16.5" customHeight="1">
      <c r="A228" s="1">
        <v>8700</v>
      </c>
      <c r="B228" s="1">
        <v>2508.11</v>
      </c>
      <c r="C228" s="1" t="s">
        <v>18</v>
      </c>
      <c r="D228" s="1" t="s">
        <v>13</v>
      </c>
      <c r="E228" s="1" t="s">
        <v>14</v>
      </c>
      <c r="F228" s="1" t="s">
        <v>20</v>
      </c>
      <c r="G228" s="1" t="s">
        <v>16</v>
      </c>
      <c r="H228" s="1" t="s">
        <v>22</v>
      </c>
      <c r="I228" s="5">
        <v>5.26</v>
      </c>
      <c r="J228" s="6">
        <v>3.39</v>
      </c>
      <c r="K228" s="3">
        <f t="shared" si="3"/>
        <v>0.55162241887905594</v>
      </c>
      <c r="L228" s="1">
        <v>2.5735903500000001E-2</v>
      </c>
    </row>
    <row r="229" spans="1:12" s="1" customFormat="1" ht="16.5" customHeight="1">
      <c r="A229" s="1">
        <v>203310</v>
      </c>
      <c r="B229" s="1">
        <v>4320</v>
      </c>
      <c r="C229" s="1" t="s">
        <v>24</v>
      </c>
      <c r="D229" s="1" t="s">
        <v>13</v>
      </c>
      <c r="E229" s="1" t="s">
        <v>14</v>
      </c>
      <c r="F229" s="1" t="s">
        <v>15</v>
      </c>
      <c r="G229" s="1" t="s">
        <v>29</v>
      </c>
      <c r="H229" s="1" t="s">
        <v>22</v>
      </c>
      <c r="I229" s="5">
        <f>A229/B229</f>
        <v>47.0625</v>
      </c>
      <c r="J229" s="6">
        <v>52.83</v>
      </c>
      <c r="K229" s="3">
        <f t="shared" si="3"/>
        <v>0.10917092561044858</v>
      </c>
      <c r="L229" s="1">
        <v>0.62283460000000002</v>
      </c>
    </row>
    <row r="230" spans="1:12" s="1" customFormat="1" ht="16.5" customHeight="1">
      <c r="A230" s="1">
        <v>93389</v>
      </c>
      <c r="B230" s="1">
        <v>4177.78</v>
      </c>
      <c r="C230" s="1" t="s">
        <v>28</v>
      </c>
      <c r="D230" s="1" t="s">
        <v>13</v>
      </c>
      <c r="E230" s="1" t="s">
        <v>14</v>
      </c>
      <c r="F230" s="1" t="s">
        <v>15</v>
      </c>
      <c r="G230" s="1" t="s">
        <v>16</v>
      </c>
      <c r="H230" s="1" t="s">
        <v>17</v>
      </c>
      <c r="I230" s="5">
        <v>20.39</v>
      </c>
      <c r="J230" s="6">
        <v>24.32</v>
      </c>
      <c r="K230" s="3">
        <f t="shared" si="3"/>
        <v>0.16159539473684209</v>
      </c>
      <c r="L230" s="1">
        <v>0.28557709999999997</v>
      </c>
    </row>
    <row r="231" spans="1:12" s="1" customFormat="1" ht="16.5" customHeight="1">
      <c r="A231" s="1">
        <v>92400</v>
      </c>
      <c r="B231" s="1">
        <v>225.64</v>
      </c>
      <c r="C231" s="1" t="s">
        <v>24</v>
      </c>
      <c r="D231" s="1" t="s">
        <v>13</v>
      </c>
      <c r="E231" s="1" t="s">
        <v>25</v>
      </c>
      <c r="F231" s="1" t="s">
        <v>15</v>
      </c>
      <c r="G231" s="1" t="s">
        <v>21</v>
      </c>
      <c r="H231" s="1" t="s">
        <v>22</v>
      </c>
      <c r="I231" s="5">
        <f>A231/B231</f>
        <v>409.50186137209715</v>
      </c>
      <c r="J231" s="6">
        <v>401.71</v>
      </c>
      <c r="K231" s="3">
        <f t="shared" si="3"/>
        <v>1.93967323992362E-2</v>
      </c>
      <c r="L231" s="1">
        <v>0.28254267599999999</v>
      </c>
    </row>
    <row r="232" spans="1:12" s="1" customFormat="1" ht="16.5" customHeight="1">
      <c r="A232" s="1">
        <v>36540</v>
      </c>
      <c r="B232" s="1">
        <v>969.23</v>
      </c>
      <c r="C232" s="1" t="s">
        <v>28</v>
      </c>
      <c r="D232" s="1" t="s">
        <v>13</v>
      </c>
      <c r="E232" s="1" t="s">
        <v>14</v>
      </c>
      <c r="F232" s="1" t="s">
        <v>20</v>
      </c>
      <c r="G232" s="1" t="s">
        <v>16</v>
      </c>
      <c r="H232" s="1" t="s">
        <v>17</v>
      </c>
      <c r="I232" s="5">
        <v>31.04</v>
      </c>
      <c r="J232" s="6">
        <v>43.18</v>
      </c>
      <c r="K232" s="3">
        <f t="shared" si="3"/>
        <v>0.28114867994441872</v>
      </c>
      <c r="L232" s="1">
        <v>0.111154065</v>
      </c>
    </row>
    <row r="233" spans="1:12" s="1" customFormat="1" ht="16.5" customHeight="1">
      <c r="A233" s="1">
        <v>7488</v>
      </c>
      <c r="B233" s="1">
        <v>1890.91</v>
      </c>
      <c r="C233" s="1" t="s">
        <v>12</v>
      </c>
      <c r="D233" s="1" t="s">
        <v>13</v>
      </c>
      <c r="E233" s="1" t="s">
        <v>25</v>
      </c>
      <c r="F233" s="1" t="s">
        <v>15</v>
      </c>
      <c r="G233" s="1" t="s">
        <v>21</v>
      </c>
      <c r="H233" s="1" t="s">
        <v>17</v>
      </c>
      <c r="I233" s="5">
        <v>2.81</v>
      </c>
      <c r="J233" s="6">
        <v>3.46</v>
      </c>
      <c r="K233" s="3">
        <f t="shared" si="3"/>
        <v>0.18786127167630057</v>
      </c>
      <c r="L233" s="1">
        <v>2.2017268499999999E-2</v>
      </c>
    </row>
    <row r="234" spans="1:12" s="1" customFormat="1" ht="16.5" customHeight="1">
      <c r="A234" s="1">
        <v>13930</v>
      </c>
      <c r="B234" s="1">
        <v>6222.22</v>
      </c>
      <c r="C234" s="1" t="s">
        <v>18</v>
      </c>
      <c r="D234" s="1" t="s">
        <v>23</v>
      </c>
      <c r="E234" s="1" t="s">
        <v>19</v>
      </c>
      <c r="F234" s="1" t="s">
        <v>20</v>
      </c>
      <c r="G234" s="1" t="s">
        <v>27</v>
      </c>
      <c r="H234" s="1" t="s">
        <v>17</v>
      </c>
      <c r="I234" s="5">
        <f>A234/B234</f>
        <v>2.2387507995538569</v>
      </c>
      <c r="J234" s="6">
        <v>2.08</v>
      </c>
      <c r="K234" s="3">
        <f t="shared" si="3"/>
        <v>7.6322499785508091E-2</v>
      </c>
      <c r="L234" s="1">
        <v>4.1782489999999999E-2</v>
      </c>
    </row>
    <row r="235" spans="1:12" s="1" customFormat="1" ht="16.5" customHeight="1">
      <c r="A235" s="1">
        <v>5082</v>
      </c>
      <c r="B235" s="1">
        <v>1925</v>
      </c>
      <c r="C235" s="1" t="s">
        <v>18</v>
      </c>
      <c r="D235" s="1" t="s">
        <v>23</v>
      </c>
      <c r="E235" s="1" t="s">
        <v>19</v>
      </c>
      <c r="F235" s="1" t="s">
        <v>15</v>
      </c>
      <c r="G235" s="1" t="s">
        <v>27</v>
      </c>
      <c r="H235" s="1" t="s">
        <v>17</v>
      </c>
      <c r="I235" s="5">
        <v>2.2599999999999998</v>
      </c>
      <c r="J235" s="6">
        <v>2.34</v>
      </c>
      <c r="K235" s="3">
        <f t="shared" si="3"/>
        <v>3.4188034188034219E-2</v>
      </c>
      <c r="L235" s="1">
        <v>1.4635223899999999E-2</v>
      </c>
    </row>
    <row r="236" spans="1:12" s="1" customFormat="1" ht="16.5" customHeight="1">
      <c r="A236" s="1">
        <v>77484</v>
      </c>
      <c r="B236" s="1">
        <v>1353.85</v>
      </c>
      <c r="C236" s="1" t="s">
        <v>24</v>
      </c>
      <c r="D236" s="1" t="s">
        <v>13</v>
      </c>
      <c r="E236" s="1" t="s">
        <v>19</v>
      </c>
      <c r="F236" s="1" t="s">
        <v>26</v>
      </c>
      <c r="G236" s="1" t="s">
        <v>31</v>
      </c>
      <c r="H236" s="1" t="s">
        <v>22</v>
      </c>
      <c r="I236" s="5">
        <v>47.49</v>
      </c>
      <c r="J236" s="6">
        <v>63.24</v>
      </c>
      <c r="K236" s="3">
        <f t="shared" si="3"/>
        <v>0.24905123339658444</v>
      </c>
      <c r="L236" s="1">
        <v>0.23677767799999999</v>
      </c>
    </row>
    <row r="237" spans="1:12" s="1" customFormat="1" ht="16.5" customHeight="1">
      <c r="A237" s="1">
        <v>1408</v>
      </c>
      <c r="B237" s="1">
        <v>2226.09</v>
      </c>
      <c r="C237" s="1" t="s">
        <v>18</v>
      </c>
      <c r="D237" s="1" t="s">
        <v>23</v>
      </c>
      <c r="E237" s="1" t="s">
        <v>19</v>
      </c>
      <c r="F237" s="1" t="s">
        <v>15</v>
      </c>
      <c r="G237" s="1" t="s">
        <v>27</v>
      </c>
      <c r="H237" s="1" t="s">
        <v>22</v>
      </c>
      <c r="I237" s="5">
        <v>0.99</v>
      </c>
      <c r="J237" s="6">
        <v>0.71</v>
      </c>
      <c r="K237" s="3">
        <f t="shared" si="3"/>
        <v>0.39436619718309862</v>
      </c>
      <c r="L237" s="1">
        <v>3.36272642E-3</v>
      </c>
    </row>
    <row r="238" spans="1:12" s="1" customFormat="1" ht="16.5" customHeight="1">
      <c r="A238" s="1">
        <v>2730</v>
      </c>
      <c r="B238" s="1">
        <v>517.84</v>
      </c>
      <c r="C238" s="1" t="s">
        <v>12</v>
      </c>
      <c r="D238" s="1" t="s">
        <v>13</v>
      </c>
      <c r="E238" s="1" t="s">
        <v>19</v>
      </c>
      <c r="F238" s="1" t="s">
        <v>15</v>
      </c>
      <c r="G238" s="1" t="s">
        <v>16</v>
      </c>
      <c r="H238" s="1" t="s">
        <v>22</v>
      </c>
      <c r="I238" s="5">
        <v>5.3</v>
      </c>
      <c r="J238" s="6">
        <v>4.78</v>
      </c>
      <c r="K238" s="3">
        <f t="shared" si="3"/>
        <v>0.108786610878661</v>
      </c>
      <c r="L238" s="1">
        <v>7.418862E-3</v>
      </c>
    </row>
    <row r="239" spans="1:12" s="1" customFormat="1" ht="16.5" customHeight="1">
      <c r="A239" s="1">
        <v>56118</v>
      </c>
      <c r="B239" s="1">
        <v>1105.8800000000001</v>
      </c>
      <c r="C239" s="1" t="s">
        <v>18</v>
      </c>
      <c r="D239" s="1" t="s">
        <v>13</v>
      </c>
      <c r="E239" s="1" t="s">
        <v>19</v>
      </c>
      <c r="F239" s="1" t="s">
        <v>26</v>
      </c>
      <c r="G239" s="1" t="s">
        <v>31</v>
      </c>
      <c r="H239" s="1" t="s">
        <v>22</v>
      </c>
      <c r="I239" s="5">
        <v>63.59</v>
      </c>
      <c r="J239" s="6">
        <v>56.07</v>
      </c>
      <c r="K239" s="3">
        <f t="shared" si="3"/>
        <v>0.13411806670233642</v>
      </c>
      <c r="L239" s="1">
        <v>0.17122291000000001</v>
      </c>
    </row>
    <row r="240" spans="1:12" s="1" customFormat="1" ht="16.5" customHeight="1">
      <c r="A240" s="1">
        <v>2310</v>
      </c>
      <c r="B240" s="1">
        <v>4000</v>
      </c>
      <c r="C240" s="1" t="s">
        <v>12</v>
      </c>
      <c r="D240" s="1" t="s">
        <v>13</v>
      </c>
      <c r="E240" s="1" t="s">
        <v>19</v>
      </c>
      <c r="F240" s="1" t="s">
        <v>15</v>
      </c>
      <c r="G240" s="1" t="s">
        <v>16</v>
      </c>
      <c r="H240" s="1" t="s">
        <v>22</v>
      </c>
      <c r="I240" s="5">
        <v>0.7</v>
      </c>
      <c r="J240" s="6">
        <v>0.52</v>
      </c>
      <c r="K240" s="3">
        <f t="shared" si="3"/>
        <v>0.34615384615384603</v>
      </c>
      <c r="L240" s="1">
        <v>6.1302259999999999E-3</v>
      </c>
    </row>
    <row r="241" spans="1:12" s="1" customFormat="1" ht="16.5" customHeight="1">
      <c r="A241" s="1">
        <v>2115</v>
      </c>
      <c r="B241" s="1">
        <v>82.28</v>
      </c>
      <c r="C241" s="1" t="s">
        <v>28</v>
      </c>
      <c r="D241" s="1" t="s">
        <v>13</v>
      </c>
      <c r="E241" s="1" t="s">
        <v>19</v>
      </c>
      <c r="F241" s="1" t="s">
        <v>15</v>
      </c>
      <c r="G241" s="1" t="s">
        <v>16</v>
      </c>
      <c r="H241" s="1" t="s">
        <v>22</v>
      </c>
      <c r="I241" s="5">
        <f>A241/B241</f>
        <v>25.704910063198835</v>
      </c>
      <c r="J241" s="6">
        <v>23.3</v>
      </c>
      <c r="K241" s="3">
        <f t="shared" si="3"/>
        <v>0.10321502417162376</v>
      </c>
      <c r="L241" s="1">
        <v>5.5319303600000003E-3</v>
      </c>
    </row>
    <row r="242" spans="1:12" s="1" customFormat="1" ht="16.5" customHeight="1">
      <c r="A242" s="1">
        <v>21384</v>
      </c>
      <c r="B242" s="1">
        <v>1389.47</v>
      </c>
      <c r="C242" s="1" t="s">
        <v>24</v>
      </c>
      <c r="D242" s="1" t="s">
        <v>23</v>
      </c>
      <c r="E242" s="1" t="s">
        <v>14</v>
      </c>
      <c r="F242" s="1" t="s">
        <v>20</v>
      </c>
      <c r="G242" s="1" t="s">
        <v>16</v>
      </c>
      <c r="H242" s="1" t="s">
        <v>17</v>
      </c>
      <c r="I242" s="5">
        <v>15.74</v>
      </c>
      <c r="J242" s="6">
        <v>13.55</v>
      </c>
      <c r="K242" s="3">
        <f t="shared" si="3"/>
        <v>0.16162361623616231</v>
      </c>
      <c r="L242" s="1">
        <v>6.4652710000000002E-2</v>
      </c>
    </row>
    <row r="243" spans="1:12" s="1" customFormat="1" ht="16.5" customHeight="1">
      <c r="A243" s="1">
        <v>17523</v>
      </c>
      <c r="B243" s="1">
        <v>1498.41</v>
      </c>
      <c r="C243" s="1" t="s">
        <v>28</v>
      </c>
      <c r="D243" s="1" t="s">
        <v>13</v>
      </c>
      <c r="E243" s="1" t="s">
        <v>25</v>
      </c>
      <c r="F243" s="1" t="s">
        <v>26</v>
      </c>
      <c r="G243" s="1" t="s">
        <v>16</v>
      </c>
      <c r="H243" s="1" t="s">
        <v>22</v>
      </c>
      <c r="I243" s="5">
        <v>12.49</v>
      </c>
      <c r="J243" s="6">
        <v>9.06</v>
      </c>
      <c r="K243" s="3">
        <f t="shared" si="3"/>
        <v>0.37858719646799111</v>
      </c>
      <c r="L243" s="1">
        <v>5.28064668E-2</v>
      </c>
    </row>
    <row r="244" spans="1:12" s="1" customFormat="1" ht="16.5" customHeight="1">
      <c r="A244" s="1">
        <v>11319</v>
      </c>
      <c r="B244" s="1">
        <v>2737.78</v>
      </c>
      <c r="C244" s="1" t="s">
        <v>24</v>
      </c>
      <c r="D244" s="1" t="s">
        <v>13</v>
      </c>
      <c r="E244" s="1" t="s">
        <v>19</v>
      </c>
      <c r="F244" s="1" t="s">
        <v>15</v>
      </c>
      <c r="G244" s="1" t="s">
        <v>21</v>
      </c>
      <c r="H244" s="1" t="s">
        <v>22</v>
      </c>
      <c r="I244" s="5">
        <v>4.9800000000000004</v>
      </c>
      <c r="J244" s="6">
        <v>4.0599999999999996</v>
      </c>
      <c r="K244" s="3">
        <f t="shared" si="3"/>
        <v>0.2266009852216751</v>
      </c>
      <c r="L244" s="1">
        <v>3.3771469999999998E-2</v>
      </c>
    </row>
    <row r="245" spans="1:12" s="1" customFormat="1" ht="16.5" customHeight="1">
      <c r="A245" s="1">
        <v>2068</v>
      </c>
      <c r="B245" s="1">
        <v>318.64</v>
      </c>
      <c r="C245" s="1" t="s">
        <v>28</v>
      </c>
      <c r="D245" s="1" t="s">
        <v>13</v>
      </c>
      <c r="E245" s="1" t="s">
        <v>19</v>
      </c>
      <c r="F245" s="1" t="s">
        <v>15</v>
      </c>
      <c r="G245" s="1" t="s">
        <v>21</v>
      </c>
      <c r="H245" s="1" t="s">
        <v>17</v>
      </c>
      <c r="I245" s="5">
        <v>7.3</v>
      </c>
      <c r="J245" s="6">
        <v>7.47</v>
      </c>
      <c r="K245" s="3">
        <f t="shared" si="3"/>
        <v>2.2757697456492629E-2</v>
      </c>
      <c r="L245" s="1">
        <v>5.3877262399999997E-3</v>
      </c>
    </row>
    <row r="246" spans="1:12" s="1" customFormat="1" ht="16.5" customHeight="1">
      <c r="A246" s="1">
        <v>5670</v>
      </c>
      <c r="B246" s="1">
        <v>727.27</v>
      </c>
      <c r="C246" s="1" t="s">
        <v>12</v>
      </c>
      <c r="D246" s="1" t="s">
        <v>13</v>
      </c>
      <c r="E246" s="1" t="s">
        <v>19</v>
      </c>
      <c r="F246" s="1" t="s">
        <v>26</v>
      </c>
      <c r="G246" s="1" t="s">
        <v>29</v>
      </c>
      <c r="H246" s="1" t="s">
        <v>17</v>
      </c>
      <c r="I246" s="5">
        <v>7.16</v>
      </c>
      <c r="J246" s="6">
        <v>7.62</v>
      </c>
      <c r="K246" s="3">
        <f t="shared" si="3"/>
        <v>6.0367454068241462E-2</v>
      </c>
      <c r="L246" s="1">
        <v>1.6439314900000002E-2</v>
      </c>
    </row>
    <row r="247" spans="1:12" s="1" customFormat="1" ht="16.5" customHeight="1">
      <c r="A247" s="1">
        <v>1404</v>
      </c>
      <c r="B247" s="1">
        <v>1980.95</v>
      </c>
      <c r="C247" s="1" t="s">
        <v>12</v>
      </c>
      <c r="D247" s="1" t="s">
        <v>23</v>
      </c>
      <c r="E247" s="1" t="s">
        <v>19</v>
      </c>
      <c r="F247" s="1" t="s">
        <v>15</v>
      </c>
      <c r="G247" s="1" t="s">
        <v>16</v>
      </c>
      <c r="H247" s="1" t="s">
        <v>22</v>
      </c>
      <c r="I247" s="5">
        <v>1.3</v>
      </c>
      <c r="J247" s="6">
        <v>0.73</v>
      </c>
      <c r="K247" s="3">
        <f t="shared" si="3"/>
        <v>0.7808219178082193</v>
      </c>
      <c r="L247" s="1">
        <v>3.3504536800000001E-3</v>
      </c>
    </row>
    <row r="248" spans="1:12" s="1" customFormat="1" ht="16.5" customHeight="1">
      <c r="A248" s="1">
        <v>5680</v>
      </c>
      <c r="B248" s="1">
        <v>392.64</v>
      </c>
      <c r="C248" s="1" t="s">
        <v>24</v>
      </c>
      <c r="D248" s="1" t="s">
        <v>23</v>
      </c>
      <c r="E248" s="1" t="s">
        <v>19</v>
      </c>
      <c r="F248" s="1" t="s">
        <v>15</v>
      </c>
      <c r="G248" s="1" t="s">
        <v>30</v>
      </c>
      <c r="H248" s="1" t="s">
        <v>17</v>
      </c>
      <c r="I248" s="5">
        <v>13.26</v>
      </c>
      <c r="J248" s="6">
        <v>12.8</v>
      </c>
      <c r="K248" s="3">
        <f t="shared" si="3"/>
        <v>3.5937499999999928E-2</v>
      </c>
      <c r="L248" s="1">
        <v>1.6469996399999999E-2</v>
      </c>
    </row>
    <row r="249" spans="1:12" s="1" customFormat="1" ht="16.5" customHeight="1">
      <c r="A249" s="1">
        <v>26164</v>
      </c>
      <c r="B249" s="1">
        <v>1681.36</v>
      </c>
      <c r="C249" s="1" t="s">
        <v>18</v>
      </c>
      <c r="D249" s="1" t="s">
        <v>13</v>
      </c>
      <c r="E249" s="1" t="s">
        <v>19</v>
      </c>
      <c r="F249" s="1" t="s">
        <v>26</v>
      </c>
      <c r="G249" s="1" t="s">
        <v>29</v>
      </c>
      <c r="H249" s="1" t="s">
        <v>22</v>
      </c>
      <c r="I249" s="5">
        <v>15.28</v>
      </c>
      <c r="J249" s="6">
        <v>12.96</v>
      </c>
      <c r="K249" s="3">
        <f t="shared" si="3"/>
        <v>0.17901234567901222</v>
      </c>
      <c r="L249" s="1">
        <v>7.9318620000000006E-2</v>
      </c>
    </row>
    <row r="250" spans="1:12" s="1" customFormat="1" ht="16.5" customHeight="1">
      <c r="A250" s="1">
        <v>1740</v>
      </c>
      <c r="B250" s="1">
        <v>151.9</v>
      </c>
      <c r="C250" s="1" t="s">
        <v>12</v>
      </c>
      <c r="D250" s="1" t="s">
        <v>13</v>
      </c>
      <c r="E250" s="1" t="s">
        <v>19</v>
      </c>
      <c r="F250" s="1" t="s">
        <v>15</v>
      </c>
      <c r="G250" s="1" t="s">
        <v>16</v>
      </c>
      <c r="H250" s="1" t="s">
        <v>22</v>
      </c>
      <c r="I250" s="5">
        <v>15.96</v>
      </c>
      <c r="J250" s="6">
        <v>10.38</v>
      </c>
      <c r="K250" s="3">
        <f t="shared" si="3"/>
        <v>0.53757225433526012</v>
      </c>
      <c r="L250" s="1">
        <v>4.3813630000000001E-3</v>
      </c>
    </row>
    <row r="251" spans="1:12" s="1" customFormat="1" ht="16.5" customHeight="1">
      <c r="A251" s="1">
        <v>68145</v>
      </c>
      <c r="B251" s="1">
        <v>368.86</v>
      </c>
      <c r="C251" s="1" t="s">
        <v>24</v>
      </c>
      <c r="D251" s="1" t="s">
        <v>13</v>
      </c>
      <c r="E251" s="1" t="s">
        <v>14</v>
      </c>
      <c r="F251" s="1" t="s">
        <v>15</v>
      </c>
      <c r="G251" s="1" t="s">
        <v>29</v>
      </c>
      <c r="H251" s="1" t="s">
        <v>22</v>
      </c>
      <c r="I251" s="5">
        <f>A251/B251</f>
        <v>184.74488966003361</v>
      </c>
      <c r="J251" s="6">
        <v>207.4</v>
      </c>
      <c r="K251" s="3">
        <f t="shared" si="3"/>
        <v>0.10923389749260558</v>
      </c>
      <c r="L251" s="1">
        <v>0.20812393700000001</v>
      </c>
    </row>
    <row r="252" spans="1:12" s="1" customFormat="1" ht="16.5" customHeight="1">
      <c r="A252" s="1">
        <v>6298</v>
      </c>
      <c r="B252" s="1">
        <v>1044.44</v>
      </c>
      <c r="C252" s="1" t="s">
        <v>28</v>
      </c>
      <c r="D252" s="1" t="s">
        <v>13</v>
      </c>
      <c r="E252" s="1" t="s">
        <v>19</v>
      </c>
      <c r="F252" s="1" t="s">
        <v>20</v>
      </c>
      <c r="G252" s="1" t="s">
        <v>16</v>
      </c>
      <c r="H252" s="1" t="s">
        <v>22</v>
      </c>
      <c r="I252" s="5">
        <v>5.28</v>
      </c>
      <c r="J252" s="6">
        <v>5.75</v>
      </c>
      <c r="K252" s="3">
        <f t="shared" si="3"/>
        <v>8.1739130434782564E-2</v>
      </c>
      <c r="L252" s="1">
        <v>1.8366131899999999E-2</v>
      </c>
    </row>
    <row r="253" spans="1:12" s="1" customFormat="1" ht="16.5" customHeight="1">
      <c r="A253" s="1">
        <v>17787</v>
      </c>
      <c r="B253" s="1">
        <v>692.13</v>
      </c>
      <c r="C253" s="1" t="s">
        <v>12</v>
      </c>
      <c r="D253" s="1" t="s">
        <v>13</v>
      </c>
      <c r="E253" s="1" t="s">
        <v>19</v>
      </c>
      <c r="F253" s="1" t="s">
        <v>15</v>
      </c>
      <c r="G253" s="1" t="s">
        <v>21</v>
      </c>
      <c r="H253" s="1" t="s">
        <v>17</v>
      </c>
      <c r="I253" s="5">
        <v>20.350000000000001</v>
      </c>
      <c r="J253" s="6">
        <v>29.56</v>
      </c>
      <c r="K253" s="3">
        <f t="shared" si="3"/>
        <v>0.31156968876860613</v>
      </c>
      <c r="L253" s="1">
        <v>5.3616464099999997E-2</v>
      </c>
    </row>
    <row r="254" spans="1:12" s="1" customFormat="1" ht="16.5" customHeight="1">
      <c r="A254" s="1">
        <v>27777</v>
      </c>
      <c r="B254" s="1">
        <v>817.39</v>
      </c>
      <c r="C254" s="1" t="s">
        <v>18</v>
      </c>
      <c r="D254" s="1" t="s">
        <v>13</v>
      </c>
      <c r="E254" s="1" t="s">
        <v>19</v>
      </c>
      <c r="F254" s="1" t="s">
        <v>20</v>
      </c>
      <c r="G254" s="1" t="s">
        <v>31</v>
      </c>
      <c r="H254" s="1" t="s">
        <v>22</v>
      </c>
      <c r="I254" s="5">
        <v>46.37</v>
      </c>
      <c r="J254" s="6">
        <v>35.090000000000003</v>
      </c>
      <c r="K254" s="3">
        <f t="shared" si="3"/>
        <v>0.3214591051581645</v>
      </c>
      <c r="L254" s="1">
        <v>8.4267593900000007E-2</v>
      </c>
    </row>
    <row r="255" spans="1:12" s="1" customFormat="1" ht="16.5" customHeight="1">
      <c r="A255" s="1">
        <v>2318</v>
      </c>
      <c r="B255" s="1">
        <v>1774.55</v>
      </c>
      <c r="C255" s="1" t="s">
        <v>12</v>
      </c>
      <c r="D255" s="1" t="s">
        <v>23</v>
      </c>
      <c r="E255" s="1" t="s">
        <v>19</v>
      </c>
      <c r="F255" s="1" t="s">
        <v>15</v>
      </c>
      <c r="G255" s="1" t="s">
        <v>16</v>
      </c>
      <c r="H255" s="1" t="s">
        <v>22</v>
      </c>
      <c r="I255" s="5">
        <v>1.1399999999999999</v>
      </c>
      <c r="J255" s="6">
        <v>1.35</v>
      </c>
      <c r="K255" s="3">
        <f t="shared" si="3"/>
        <v>0.1555555555555557</v>
      </c>
      <c r="L255" s="1">
        <v>6.1547714299999999E-3</v>
      </c>
    </row>
    <row r="256" spans="1:12" s="1" customFormat="1" ht="16.5" customHeight="1">
      <c r="A256" s="1">
        <v>22176</v>
      </c>
      <c r="B256" s="1">
        <v>560</v>
      </c>
      <c r="C256" s="1" t="s">
        <v>12</v>
      </c>
      <c r="D256" s="1" t="s">
        <v>23</v>
      </c>
      <c r="E256" s="1" t="s">
        <v>25</v>
      </c>
      <c r="F256" s="1" t="s">
        <v>26</v>
      </c>
      <c r="G256" s="1" t="s">
        <v>29</v>
      </c>
      <c r="H256" s="1" t="s">
        <v>17</v>
      </c>
      <c r="I256" s="5">
        <v>36.909999999999997</v>
      </c>
      <c r="J256" s="6">
        <v>33.47</v>
      </c>
      <c r="K256" s="3">
        <f t="shared" si="3"/>
        <v>0.10277860770839552</v>
      </c>
      <c r="L256" s="1">
        <v>6.7082710000000004E-2</v>
      </c>
    </row>
    <row r="257" spans="1:12" s="1" customFormat="1" ht="16.5" customHeight="1">
      <c r="A257" s="1">
        <v>9394</v>
      </c>
      <c r="B257" s="1">
        <v>1579.49</v>
      </c>
      <c r="C257" s="1" t="s">
        <v>12</v>
      </c>
      <c r="D257" s="1" t="s">
        <v>13</v>
      </c>
      <c r="E257" s="1" t="s">
        <v>14</v>
      </c>
      <c r="F257" s="1" t="s">
        <v>15</v>
      </c>
      <c r="G257" s="1" t="s">
        <v>16</v>
      </c>
      <c r="H257" s="1" t="s">
        <v>17</v>
      </c>
      <c r="I257" s="5">
        <v>5.63</v>
      </c>
      <c r="J257" s="6">
        <v>6.47</v>
      </c>
      <c r="K257" s="3">
        <f t="shared" si="3"/>
        <v>0.12982998454404945</v>
      </c>
      <c r="L257" s="1">
        <v>2.7865221700000001E-2</v>
      </c>
    </row>
    <row r="258" spans="1:12" s="1" customFormat="1" ht="16.5" customHeight="1">
      <c r="A258" s="1">
        <v>1680</v>
      </c>
      <c r="B258" s="1">
        <v>2000</v>
      </c>
      <c r="C258" s="1" t="s">
        <v>12</v>
      </c>
      <c r="D258" s="1" t="s">
        <v>13</v>
      </c>
      <c r="E258" s="1" t="s">
        <v>14</v>
      </c>
      <c r="F258" s="1" t="s">
        <v>15</v>
      </c>
      <c r="G258" s="1" t="s">
        <v>16</v>
      </c>
      <c r="H258" s="1" t="s">
        <v>17</v>
      </c>
      <c r="I258" s="5">
        <v>1.3</v>
      </c>
      <c r="J258" s="6">
        <v>0.91</v>
      </c>
      <c r="K258" s="3">
        <f t="shared" si="3"/>
        <v>0.42857142857142855</v>
      </c>
      <c r="L258" s="1">
        <v>4.1972715400000003E-3</v>
      </c>
    </row>
    <row r="259" spans="1:12" s="1" customFormat="1" ht="16.5" customHeight="1">
      <c r="A259" s="1">
        <v>24024</v>
      </c>
      <c r="B259" s="1">
        <v>708.05</v>
      </c>
      <c r="C259" s="1" t="s">
        <v>24</v>
      </c>
      <c r="D259" s="1" t="s">
        <v>13</v>
      </c>
      <c r="E259" s="1" t="s">
        <v>14</v>
      </c>
      <c r="F259" s="1" t="s">
        <v>20</v>
      </c>
      <c r="G259" s="1" t="s">
        <v>29</v>
      </c>
      <c r="H259" s="1" t="s">
        <v>17</v>
      </c>
      <c r="I259" s="5">
        <v>35.94</v>
      </c>
      <c r="J259" s="6">
        <v>31.71</v>
      </c>
      <c r="K259" s="3">
        <f t="shared" ref="K259:K301" si="4">ABS(I259-J259)/J259</f>
        <v>0.13339640491958363</v>
      </c>
      <c r="L259" s="1">
        <v>7.2752714199999999E-2</v>
      </c>
    </row>
    <row r="260" spans="1:12" s="1" customFormat="1" ht="16.5" customHeight="1">
      <c r="A260" s="1">
        <v>1960</v>
      </c>
      <c r="B260" s="1">
        <v>1866.67</v>
      </c>
      <c r="C260" s="1" t="s">
        <v>18</v>
      </c>
      <c r="D260" s="1" t="s">
        <v>13</v>
      </c>
      <c r="E260" s="1" t="s">
        <v>14</v>
      </c>
      <c r="F260" s="1" t="s">
        <v>20</v>
      </c>
      <c r="G260" s="1" t="s">
        <v>27</v>
      </c>
      <c r="H260" s="1" t="s">
        <v>17</v>
      </c>
      <c r="I260" s="5">
        <v>1.1399999999999999</v>
      </c>
      <c r="J260" s="6">
        <v>1.3</v>
      </c>
      <c r="K260" s="3">
        <f t="shared" si="4"/>
        <v>0.12307692307692318</v>
      </c>
      <c r="L260" s="1">
        <v>5.0563626000000002E-3</v>
      </c>
    </row>
    <row r="261" spans="1:12" s="1" customFormat="1" ht="16.5" customHeight="1">
      <c r="A261" s="1">
        <v>5310</v>
      </c>
      <c r="B261" s="1">
        <v>387.1</v>
      </c>
      <c r="C261" s="1" t="s">
        <v>24</v>
      </c>
      <c r="D261" s="1" t="s">
        <v>23</v>
      </c>
      <c r="E261" s="1" t="s">
        <v>14</v>
      </c>
      <c r="F261" s="1" t="s">
        <v>15</v>
      </c>
      <c r="G261" s="1" t="s">
        <v>27</v>
      </c>
      <c r="H261" s="1" t="s">
        <v>17</v>
      </c>
      <c r="I261" s="5">
        <v>12.92</v>
      </c>
      <c r="J261" s="6">
        <v>13.88</v>
      </c>
      <c r="K261" s="3">
        <f t="shared" si="4"/>
        <v>6.9164265129683059E-2</v>
      </c>
      <c r="L261" s="1">
        <v>1.5334769200000001E-2</v>
      </c>
    </row>
    <row r="262" spans="1:12" s="1" customFormat="1" ht="16.5" customHeight="1">
      <c r="A262" s="1">
        <v>41811</v>
      </c>
      <c r="B262" s="1">
        <v>1987.1</v>
      </c>
      <c r="C262" s="1" t="s">
        <v>12</v>
      </c>
      <c r="D262" s="1" t="s">
        <v>13</v>
      </c>
      <c r="E262" s="1" t="s">
        <v>19</v>
      </c>
      <c r="F262" s="1" t="s">
        <v>15</v>
      </c>
      <c r="G262" s="1" t="s">
        <v>29</v>
      </c>
      <c r="H262" s="1" t="s">
        <v>17</v>
      </c>
      <c r="I262" s="5">
        <v>16.61</v>
      </c>
      <c r="J262" s="6">
        <v>18.25</v>
      </c>
      <c r="K262" s="3">
        <f t="shared" si="4"/>
        <v>8.9863013698630173E-2</v>
      </c>
      <c r="L262" s="1">
        <v>0.12732644400000001</v>
      </c>
    </row>
    <row r="263" spans="1:12" s="1" customFormat="1" ht="16.5" customHeight="1">
      <c r="A263" s="1">
        <v>14707</v>
      </c>
      <c r="B263" s="1">
        <v>1270.0999999999999</v>
      </c>
      <c r="C263" s="1" t="s">
        <v>12</v>
      </c>
      <c r="D263" s="1" t="s">
        <v>13</v>
      </c>
      <c r="E263" s="1" t="s">
        <v>25</v>
      </c>
      <c r="F263" s="1" t="s">
        <v>20</v>
      </c>
      <c r="G263" s="1" t="s">
        <v>27</v>
      </c>
      <c r="H263" s="1" t="s">
        <v>17</v>
      </c>
      <c r="I263" s="5">
        <v>12.58</v>
      </c>
      <c r="J263" s="6">
        <v>10.64</v>
      </c>
      <c r="K263" s="3">
        <f t="shared" si="4"/>
        <v>0.18233082706766912</v>
      </c>
      <c r="L263" s="1">
        <v>4.4166468100000002E-2</v>
      </c>
    </row>
    <row r="264" spans="1:12" s="1" customFormat="1" ht="16.5" customHeight="1">
      <c r="A264" s="1">
        <v>5616</v>
      </c>
      <c r="B264" s="1">
        <v>501.2</v>
      </c>
      <c r="C264" s="1" t="s">
        <v>12</v>
      </c>
      <c r="D264" s="1" t="s">
        <v>13</v>
      </c>
      <c r="E264" s="1" t="s">
        <v>14</v>
      </c>
      <c r="F264" s="1" t="s">
        <v>15</v>
      </c>
      <c r="G264" s="1" t="s">
        <v>16</v>
      </c>
      <c r="H264" s="1" t="s">
        <v>17</v>
      </c>
      <c r="I264" s="5">
        <v>13.19</v>
      </c>
      <c r="J264" s="6">
        <v>12.19</v>
      </c>
      <c r="K264" s="3">
        <f t="shared" si="4"/>
        <v>8.2034454470877774E-2</v>
      </c>
      <c r="L264" s="1">
        <v>1.6273632600000001E-2</v>
      </c>
    </row>
    <row r="265" spans="1:12" s="1" customFormat="1" ht="16.5" customHeight="1">
      <c r="A265" s="1">
        <v>8413</v>
      </c>
      <c r="B265" s="1">
        <v>400</v>
      </c>
      <c r="C265" s="1" t="s">
        <v>24</v>
      </c>
      <c r="D265" s="1" t="s">
        <v>13</v>
      </c>
      <c r="E265" s="1" t="s">
        <v>14</v>
      </c>
      <c r="F265" s="1" t="s">
        <v>20</v>
      </c>
      <c r="G265" s="1" t="s">
        <v>16</v>
      </c>
      <c r="H265" s="1" t="s">
        <v>22</v>
      </c>
      <c r="I265" s="5">
        <v>14.85</v>
      </c>
      <c r="J265" s="6">
        <v>20.54</v>
      </c>
      <c r="K265" s="3">
        <f t="shared" si="4"/>
        <v>0.27702044790652386</v>
      </c>
      <c r="L265" s="1">
        <v>2.4855336200000001E-2</v>
      </c>
    </row>
    <row r="266" spans="1:12" s="1" customFormat="1" ht="16.5" customHeight="1">
      <c r="A266" s="1">
        <v>9042</v>
      </c>
      <c r="B266" s="1">
        <v>606.9</v>
      </c>
      <c r="C266" s="1" t="s">
        <v>24</v>
      </c>
      <c r="D266" s="1" t="s">
        <v>23</v>
      </c>
      <c r="E266" s="1" t="s">
        <v>19</v>
      </c>
      <c r="F266" s="1" t="s">
        <v>15</v>
      </c>
      <c r="G266" s="1" t="s">
        <v>27</v>
      </c>
      <c r="H266" s="1" t="s">
        <v>17</v>
      </c>
      <c r="I266" s="5">
        <v>15.88</v>
      </c>
      <c r="J266" s="6">
        <v>13.18</v>
      </c>
      <c r="K266" s="3">
        <f t="shared" si="4"/>
        <v>0.20485584218512906</v>
      </c>
      <c r="L266" s="1">
        <v>2.6785221000000001E-2</v>
      </c>
    </row>
    <row r="267" spans="1:12" s="1" customFormat="1" ht="16.5" customHeight="1">
      <c r="A267" s="1">
        <v>3870</v>
      </c>
      <c r="B267" s="1">
        <v>1090.9100000000001</v>
      </c>
      <c r="C267" s="1" t="s">
        <v>28</v>
      </c>
      <c r="D267" s="1" t="s">
        <v>13</v>
      </c>
      <c r="E267" s="1" t="s">
        <v>14</v>
      </c>
      <c r="F267" s="1" t="s">
        <v>15</v>
      </c>
      <c r="G267" s="1" t="s">
        <v>16</v>
      </c>
      <c r="H267" s="1" t="s">
        <v>22</v>
      </c>
      <c r="I267" s="5">
        <v>3.96</v>
      </c>
      <c r="J267" s="6">
        <v>4.88</v>
      </c>
      <c r="K267" s="3">
        <f t="shared" si="4"/>
        <v>0.18852459016393441</v>
      </c>
      <c r="L267" s="1">
        <v>1.09165888E-2</v>
      </c>
    </row>
    <row r="268" spans="1:12" s="1" customFormat="1" ht="16.5" customHeight="1">
      <c r="A268" s="1">
        <v>9636</v>
      </c>
      <c r="B268" s="1">
        <v>520.20000000000005</v>
      </c>
      <c r="C268" s="1" t="s">
        <v>28</v>
      </c>
      <c r="D268" s="1" t="s">
        <v>13</v>
      </c>
      <c r="E268" s="1" t="s">
        <v>25</v>
      </c>
      <c r="F268" s="1" t="s">
        <v>15</v>
      </c>
      <c r="G268" s="1" t="s">
        <v>21</v>
      </c>
      <c r="H268" s="1" t="s">
        <v>22</v>
      </c>
      <c r="I268" s="5">
        <v>15.55</v>
      </c>
      <c r="J268" s="6">
        <v>20.45</v>
      </c>
      <c r="K268" s="3">
        <f t="shared" si="4"/>
        <v>0.23960880195599016</v>
      </c>
      <c r="L268" s="1">
        <v>2.860772E-2</v>
      </c>
    </row>
    <row r="269" spans="1:12" s="1" customFormat="1" ht="16.5" customHeight="1">
      <c r="A269" s="1">
        <v>28512</v>
      </c>
      <c r="B269" s="1">
        <v>2707.69</v>
      </c>
      <c r="C269" s="1" t="s">
        <v>18</v>
      </c>
      <c r="D269" s="1" t="s">
        <v>13</v>
      </c>
      <c r="E269" s="1" t="s">
        <v>14</v>
      </c>
      <c r="F269" s="1" t="s">
        <v>20</v>
      </c>
      <c r="G269" s="1" t="s">
        <v>27</v>
      </c>
      <c r="H269" s="1" t="s">
        <v>17</v>
      </c>
      <c r="I269" s="5">
        <v>10.32</v>
      </c>
      <c r="J269" s="6">
        <v>13.06</v>
      </c>
      <c r="K269" s="3">
        <f t="shared" si="4"/>
        <v>0.20980091883614091</v>
      </c>
      <c r="L269" s="1">
        <v>8.6522705899999997E-2</v>
      </c>
    </row>
    <row r="270" spans="1:12" s="1" customFormat="1" ht="16.5" customHeight="1">
      <c r="A270" s="1">
        <v>7890</v>
      </c>
      <c r="B270" s="1">
        <v>287.43</v>
      </c>
      <c r="C270" s="1" t="s">
        <v>24</v>
      </c>
      <c r="D270" s="1" t="s">
        <v>23</v>
      </c>
      <c r="E270" s="1" t="s">
        <v>19</v>
      </c>
      <c r="F270" s="1" t="s">
        <v>15</v>
      </c>
      <c r="G270" s="1" t="s">
        <v>27</v>
      </c>
      <c r="H270" s="1" t="s">
        <v>22</v>
      </c>
      <c r="I270" s="5">
        <v>31.8</v>
      </c>
      <c r="J270" s="6">
        <v>30.7</v>
      </c>
      <c r="K270" s="3">
        <f t="shared" si="4"/>
        <v>3.5830618892508187E-2</v>
      </c>
      <c r="L270" s="1">
        <v>2.32506767E-2</v>
      </c>
    </row>
    <row r="271" spans="1:12" s="1" customFormat="1" ht="16.5" customHeight="1">
      <c r="A271" s="1">
        <v>56040</v>
      </c>
      <c r="B271" s="1">
        <v>927.54</v>
      </c>
      <c r="C271" s="1" t="s">
        <v>28</v>
      </c>
      <c r="D271" s="1" t="s">
        <v>13</v>
      </c>
      <c r="E271" s="1" t="s">
        <v>25</v>
      </c>
      <c r="F271" s="1" t="s">
        <v>20</v>
      </c>
      <c r="G271" s="1" t="s">
        <v>21</v>
      </c>
      <c r="H271" s="1" t="s">
        <v>17</v>
      </c>
      <c r="I271" s="5">
        <v>63.59</v>
      </c>
      <c r="J271" s="6">
        <v>55.53</v>
      </c>
      <c r="K271" s="3">
        <f t="shared" si="4"/>
        <v>0.14514676751305605</v>
      </c>
      <c r="L271" s="1">
        <v>0.17098360000000001</v>
      </c>
    </row>
    <row r="272" spans="1:12" s="1" customFormat="1" ht="16.5" customHeight="1">
      <c r="A272" s="1">
        <v>9471</v>
      </c>
      <c r="B272" s="1">
        <v>547.55999999999995</v>
      </c>
      <c r="C272" s="1" t="s">
        <v>18</v>
      </c>
      <c r="D272" s="1" t="s">
        <v>13</v>
      </c>
      <c r="E272" s="1" t="s">
        <v>14</v>
      </c>
      <c r="F272" s="1" t="s">
        <v>20</v>
      </c>
      <c r="G272" s="1" t="s">
        <v>16</v>
      </c>
      <c r="H272" s="1" t="s">
        <v>22</v>
      </c>
      <c r="I272" s="5">
        <v>18.7</v>
      </c>
      <c r="J272" s="6">
        <v>16.89</v>
      </c>
      <c r="K272" s="3">
        <f t="shared" si="4"/>
        <v>0.10716400236826516</v>
      </c>
      <c r="L272" s="1">
        <v>2.810147E-2</v>
      </c>
    </row>
    <row r="273" spans="1:12" s="1" customFormat="1" ht="16.5" customHeight="1">
      <c r="A273" s="1">
        <v>21791</v>
      </c>
      <c r="B273" s="1">
        <v>692.13</v>
      </c>
      <c r="C273" s="1" t="s">
        <v>12</v>
      </c>
      <c r="D273" s="1" t="s">
        <v>13</v>
      </c>
      <c r="E273" s="1" t="s">
        <v>14</v>
      </c>
      <c r="F273" s="1" t="s">
        <v>15</v>
      </c>
      <c r="G273" s="1" t="s">
        <v>16</v>
      </c>
      <c r="H273" s="1" t="s">
        <v>17</v>
      </c>
      <c r="I273" s="5">
        <v>36.53</v>
      </c>
      <c r="J273" s="6">
        <v>34.26</v>
      </c>
      <c r="K273" s="3">
        <f t="shared" si="4"/>
        <v>6.6258026853473539E-2</v>
      </c>
      <c r="L273" s="1">
        <v>6.5901465699999995E-2</v>
      </c>
    </row>
    <row r="274" spans="1:12" s="1" customFormat="1" ht="16.5" customHeight="1">
      <c r="A274" s="1">
        <v>31339</v>
      </c>
      <c r="B274" s="1">
        <v>456.3</v>
      </c>
      <c r="C274" s="1" t="s">
        <v>12</v>
      </c>
      <c r="D274" s="1" t="s">
        <v>13</v>
      </c>
      <c r="E274" s="1" t="s">
        <v>25</v>
      </c>
      <c r="F274" s="1" t="s">
        <v>26</v>
      </c>
      <c r="G274" s="1" t="s">
        <v>27</v>
      </c>
      <c r="H274" s="1" t="s">
        <v>22</v>
      </c>
      <c r="I274" s="5">
        <v>51.25</v>
      </c>
      <c r="J274" s="6">
        <v>85.41</v>
      </c>
      <c r="K274" s="3">
        <f t="shared" si="4"/>
        <v>0.39995316707645473</v>
      </c>
      <c r="L274" s="1">
        <v>9.5196455700000002E-2</v>
      </c>
    </row>
    <row r="275" spans="1:12" s="1" customFormat="1" ht="16.5" customHeight="1">
      <c r="A275" s="1">
        <v>113340</v>
      </c>
      <c r="B275" s="1">
        <v>671.33</v>
      </c>
      <c r="C275" s="1" t="s">
        <v>12</v>
      </c>
      <c r="D275" s="1" t="s">
        <v>13</v>
      </c>
      <c r="E275" s="1" t="s">
        <v>25</v>
      </c>
      <c r="F275" s="1" t="s">
        <v>26</v>
      </c>
      <c r="G275" s="1" t="s">
        <v>27</v>
      </c>
      <c r="H275" s="1" t="s">
        <v>17</v>
      </c>
      <c r="I275" s="5">
        <f>A275/B275</f>
        <v>168.82904085918994</v>
      </c>
      <c r="J275" s="6">
        <v>166.04</v>
      </c>
      <c r="K275" s="3">
        <f t="shared" si="4"/>
        <v>1.6797403391893236E-2</v>
      </c>
      <c r="L275" s="1">
        <v>0.34679037299999999</v>
      </c>
    </row>
    <row r="276" spans="1:12" s="1" customFormat="1" ht="16.5" customHeight="1">
      <c r="A276" s="1">
        <v>15180</v>
      </c>
      <c r="B276" s="1">
        <v>1432.84</v>
      </c>
      <c r="C276" s="1" t="s">
        <v>12</v>
      </c>
      <c r="D276" s="1" t="s">
        <v>13</v>
      </c>
      <c r="E276" s="1" t="s">
        <v>19</v>
      </c>
      <c r="F276" s="1" t="s">
        <v>15</v>
      </c>
      <c r="G276" s="1" t="s">
        <v>27</v>
      </c>
      <c r="H276" s="1" t="s">
        <v>17</v>
      </c>
      <c r="I276" s="5">
        <v>9.1</v>
      </c>
      <c r="J276" s="6">
        <v>12.19</v>
      </c>
      <c r="K276" s="3">
        <f t="shared" si="4"/>
        <v>0.25348646431501232</v>
      </c>
      <c r="L276" s="1">
        <v>4.561772E-2</v>
      </c>
    </row>
    <row r="277" spans="1:12" s="1" customFormat="1" ht="16.5" customHeight="1">
      <c r="A277" s="1">
        <v>5440</v>
      </c>
      <c r="B277" s="1">
        <v>256</v>
      </c>
      <c r="C277" s="1" t="s">
        <v>24</v>
      </c>
      <c r="D277" s="1" t="s">
        <v>23</v>
      </c>
      <c r="E277" s="1" t="s">
        <v>14</v>
      </c>
      <c r="F277" s="1" t="s">
        <v>20</v>
      </c>
      <c r="G277" s="1" t="s">
        <v>29</v>
      </c>
      <c r="H277" s="1" t="s">
        <v>17</v>
      </c>
      <c r="I277" s="5">
        <v>18.87</v>
      </c>
      <c r="J277" s="6">
        <v>22.64</v>
      </c>
      <c r="K277" s="3">
        <f t="shared" si="4"/>
        <v>0.16651943462897525</v>
      </c>
      <c r="L277" s="1">
        <v>1.57336332E-2</v>
      </c>
    </row>
    <row r="278" spans="1:12" s="1" customFormat="1" ht="16.5" customHeight="1">
      <c r="A278" s="1">
        <v>331452</v>
      </c>
      <c r="B278" s="1">
        <v>4320</v>
      </c>
      <c r="C278" s="1" t="s">
        <v>28</v>
      </c>
      <c r="D278" s="1" t="s">
        <v>13</v>
      </c>
      <c r="E278" s="1" t="s">
        <v>25</v>
      </c>
      <c r="F278" s="1" t="s">
        <v>26</v>
      </c>
      <c r="G278" s="1" t="s">
        <v>29</v>
      </c>
      <c r="H278" s="1" t="s">
        <v>22</v>
      </c>
      <c r="I278" s="5">
        <f>A278/B278</f>
        <v>76.724999999999994</v>
      </c>
      <c r="J278" s="6">
        <v>71.92</v>
      </c>
      <c r="K278" s="3">
        <f t="shared" si="4"/>
        <v>6.6810344827586104E-2</v>
      </c>
      <c r="L278" s="1">
        <v>1.0159975299999999</v>
      </c>
    </row>
    <row r="279" spans="1:12" s="1" customFormat="1" ht="16.5" customHeight="1">
      <c r="A279" s="1">
        <v>1155</v>
      </c>
      <c r="B279" s="1">
        <v>940.46</v>
      </c>
      <c r="C279" s="1" t="s">
        <v>12</v>
      </c>
      <c r="D279" s="1" t="s">
        <v>13</v>
      </c>
      <c r="E279" s="1" t="s">
        <v>25</v>
      </c>
      <c r="F279" s="1" t="s">
        <v>15</v>
      </c>
      <c r="G279" s="1" t="s">
        <v>27</v>
      </c>
      <c r="H279" s="1" t="s">
        <v>17</v>
      </c>
      <c r="I279" s="5">
        <v>1.25</v>
      </c>
      <c r="J279" s="6">
        <v>1.07</v>
      </c>
      <c r="K279" s="3">
        <f t="shared" si="4"/>
        <v>0.1682242990654205</v>
      </c>
      <c r="L279" s="1">
        <v>2.58647674E-3</v>
      </c>
    </row>
    <row r="280" spans="1:12" s="1" customFormat="1" ht="16.5" customHeight="1">
      <c r="A280" s="1">
        <v>8540</v>
      </c>
      <c r="B280" s="1">
        <v>4666.67</v>
      </c>
      <c r="C280" s="1" t="s">
        <v>12</v>
      </c>
      <c r="D280" s="1" t="s">
        <v>13</v>
      </c>
      <c r="E280" s="1" t="s">
        <v>25</v>
      </c>
      <c r="F280" s="1" t="s">
        <v>15</v>
      </c>
      <c r="G280" s="1" t="s">
        <v>21</v>
      </c>
      <c r="H280" s="1" t="s">
        <v>22</v>
      </c>
      <c r="I280" s="5">
        <v>2.15</v>
      </c>
      <c r="J280" s="6">
        <v>2.02</v>
      </c>
      <c r="K280" s="3">
        <f t="shared" si="4"/>
        <v>6.4356435643564303E-2</v>
      </c>
      <c r="L280" s="1">
        <v>2.5244994100000001E-2</v>
      </c>
    </row>
    <row r="281" spans="1:12" s="1" customFormat="1" ht="16.5" customHeight="1">
      <c r="A281" s="1">
        <v>33306</v>
      </c>
      <c r="B281" s="1">
        <v>3365.52</v>
      </c>
      <c r="C281" s="1" t="s">
        <v>12</v>
      </c>
      <c r="D281" s="1" t="s">
        <v>13</v>
      </c>
      <c r="E281" s="1" t="s">
        <v>19</v>
      </c>
      <c r="F281" s="1" t="s">
        <v>20</v>
      </c>
      <c r="G281" s="1" t="s">
        <v>16</v>
      </c>
      <c r="H281" s="1" t="s">
        <v>22</v>
      </c>
      <c r="I281" s="5">
        <v>10.92</v>
      </c>
      <c r="J281" s="6">
        <v>9.44</v>
      </c>
      <c r="K281" s="3">
        <f t="shared" si="4"/>
        <v>0.15677966101694921</v>
      </c>
      <c r="L281" s="1">
        <v>0.10123156799999999</v>
      </c>
    </row>
    <row r="282" spans="1:12" s="1" customFormat="1" ht="16.5" customHeight="1">
      <c r="A282" s="1">
        <v>45612</v>
      </c>
      <c r="B282" s="1">
        <v>2344.19</v>
      </c>
      <c r="C282" s="1" t="s">
        <v>24</v>
      </c>
      <c r="D282" s="1" t="s">
        <v>23</v>
      </c>
      <c r="E282" s="1" t="s">
        <v>19</v>
      </c>
      <c r="F282" s="1" t="s">
        <v>20</v>
      </c>
      <c r="G282" s="1" t="s">
        <v>29</v>
      </c>
      <c r="H282" s="1" t="s">
        <v>22</v>
      </c>
      <c r="I282" s="5">
        <v>19.489999999999998</v>
      </c>
      <c r="J282" s="6">
        <v>17.27</v>
      </c>
      <c r="K282" s="3">
        <f t="shared" si="4"/>
        <v>0.12854661262304568</v>
      </c>
      <c r="L282" s="1">
        <v>0.13898859999999999</v>
      </c>
    </row>
    <row r="283" spans="1:12" s="1" customFormat="1" ht="16.5" customHeight="1">
      <c r="A283" s="1">
        <v>148285</v>
      </c>
      <c r="B283" s="1">
        <v>3133.33</v>
      </c>
      <c r="C283" s="1" t="s">
        <v>18</v>
      </c>
      <c r="D283" s="1" t="s">
        <v>13</v>
      </c>
      <c r="E283" s="1" t="s">
        <v>19</v>
      </c>
      <c r="F283" s="1" t="s">
        <v>20</v>
      </c>
      <c r="G283" s="1" t="s">
        <v>27</v>
      </c>
      <c r="H283" s="1" t="s">
        <v>22</v>
      </c>
      <c r="I283" s="5">
        <f>A283/B283</f>
        <v>47.325050345798239</v>
      </c>
      <c r="J283" s="6">
        <v>48.87</v>
      </c>
      <c r="K283" s="3">
        <f t="shared" si="4"/>
        <v>3.1613457217142593E-2</v>
      </c>
      <c r="L283" s="1">
        <v>0.45400795300000002</v>
      </c>
    </row>
    <row r="284" spans="1:12" s="1" customFormat="1" ht="16.5" customHeight="1">
      <c r="A284" s="1">
        <v>17155</v>
      </c>
      <c r="B284" s="1">
        <v>683.64</v>
      </c>
      <c r="C284" s="1" t="s">
        <v>18</v>
      </c>
      <c r="D284" s="1" t="s">
        <v>23</v>
      </c>
      <c r="E284" s="1" t="s">
        <v>19</v>
      </c>
      <c r="F284" s="1" t="s">
        <v>20</v>
      </c>
      <c r="G284" s="1" t="s">
        <v>27</v>
      </c>
      <c r="H284" s="1" t="s">
        <v>17</v>
      </c>
      <c r="I284" s="5">
        <v>20.350000000000001</v>
      </c>
      <c r="J284" s="6">
        <v>23.36</v>
      </c>
      <c r="K284" s="3">
        <f t="shared" si="4"/>
        <v>0.12885273972602732</v>
      </c>
      <c r="L284" s="1">
        <v>5.1677375999999997E-2</v>
      </c>
    </row>
    <row r="285" spans="1:12" s="1" customFormat="1" ht="16.5" customHeight="1">
      <c r="A285" s="1">
        <v>26901</v>
      </c>
      <c r="B285" s="1">
        <v>1083.8699999999999</v>
      </c>
      <c r="C285" s="1" t="s">
        <v>24</v>
      </c>
      <c r="D285" s="1" t="s">
        <v>13</v>
      </c>
      <c r="E285" s="1" t="s">
        <v>14</v>
      </c>
      <c r="F285" s="1" t="s">
        <v>20</v>
      </c>
      <c r="G285" s="1" t="s">
        <v>16</v>
      </c>
      <c r="H285" s="1" t="s">
        <v>22</v>
      </c>
      <c r="I285" s="5">
        <v>26.42</v>
      </c>
      <c r="J285" s="6">
        <v>24.24</v>
      </c>
      <c r="K285" s="3">
        <f t="shared" si="4"/>
        <v>8.9933993399340079E-2</v>
      </c>
      <c r="L285" s="1">
        <v>8.1579869999999999E-2</v>
      </c>
    </row>
    <row r="286" spans="1:12" s="1" customFormat="1" ht="16.5" customHeight="1">
      <c r="A286" s="1">
        <v>26160</v>
      </c>
      <c r="B286" s="1">
        <v>657.53</v>
      </c>
      <c r="C286" s="1" t="s">
        <v>24</v>
      </c>
      <c r="D286" s="1" t="s">
        <v>13</v>
      </c>
      <c r="E286" s="1" t="s">
        <v>14</v>
      </c>
      <c r="F286" s="1" t="s">
        <v>15</v>
      </c>
      <c r="G286" s="1" t="s">
        <v>29</v>
      </c>
      <c r="H286" s="1" t="s">
        <v>17</v>
      </c>
      <c r="I286" s="5">
        <v>42.31</v>
      </c>
      <c r="J286" s="6">
        <v>35.32</v>
      </c>
      <c r="K286" s="3">
        <f t="shared" si="4"/>
        <v>0.19790486976217447</v>
      </c>
      <c r="L286" s="1">
        <v>7.9306349999999998E-2</v>
      </c>
    </row>
    <row r="287" spans="1:12" s="1" customFormat="1" ht="16.5" customHeight="1">
      <c r="A287" s="1">
        <v>58891</v>
      </c>
      <c r="B287" s="1">
        <v>498.01</v>
      </c>
      <c r="C287" s="1" t="s">
        <v>28</v>
      </c>
      <c r="D287" s="1" t="s">
        <v>13</v>
      </c>
      <c r="E287" s="1" t="s">
        <v>19</v>
      </c>
      <c r="F287" s="1" t="s">
        <v>20</v>
      </c>
      <c r="G287" s="1" t="s">
        <v>16</v>
      </c>
      <c r="H287" s="1" t="s">
        <v>22</v>
      </c>
      <c r="I287" s="5">
        <f>A287/B287</f>
        <v>118.25264552920625</v>
      </c>
      <c r="J287" s="6">
        <v>112.81</v>
      </c>
      <c r="K287" s="3">
        <f t="shared" si="4"/>
        <v>4.8246126488841821E-2</v>
      </c>
      <c r="L287" s="1">
        <v>0.17973098200000001</v>
      </c>
    </row>
    <row r="288" spans="1:12" s="1" customFormat="1" ht="16.5" customHeight="1">
      <c r="A288" s="1">
        <v>24064</v>
      </c>
      <c r="B288" s="1">
        <v>343.38</v>
      </c>
      <c r="C288" s="1" t="s">
        <v>24</v>
      </c>
      <c r="D288" s="1" t="s">
        <v>13</v>
      </c>
      <c r="E288" s="1" t="s">
        <v>14</v>
      </c>
      <c r="F288" s="1" t="s">
        <v>15</v>
      </c>
      <c r="G288" s="1" t="s">
        <v>16</v>
      </c>
      <c r="H288" s="1" t="s">
        <v>22</v>
      </c>
      <c r="I288" s="5">
        <v>88.8</v>
      </c>
      <c r="J288" s="6">
        <v>65.03</v>
      </c>
      <c r="K288" s="3">
        <f t="shared" si="4"/>
        <v>0.36552360449023519</v>
      </c>
      <c r="L288" s="1">
        <v>7.287544E-2</v>
      </c>
    </row>
    <row r="289" spans="1:13" s="1" customFormat="1" ht="16.5" customHeight="1">
      <c r="A289" s="1">
        <v>1482</v>
      </c>
      <c r="B289" s="1">
        <v>424.49</v>
      </c>
      <c r="C289" s="1" t="s">
        <v>12</v>
      </c>
      <c r="D289" s="1" t="s">
        <v>13</v>
      </c>
      <c r="E289" s="1" t="s">
        <v>14</v>
      </c>
      <c r="F289" s="1" t="s">
        <v>15</v>
      </c>
      <c r="G289" s="1" t="s">
        <v>16</v>
      </c>
      <c r="H289" s="1" t="s">
        <v>17</v>
      </c>
      <c r="I289" s="5">
        <v>5.81</v>
      </c>
      <c r="J289" s="6">
        <v>3.8</v>
      </c>
      <c r="K289" s="3">
        <f t="shared" si="4"/>
        <v>0.52894736842105261</v>
      </c>
      <c r="L289" s="1">
        <v>3.5897720000000002E-3</v>
      </c>
    </row>
    <row r="290" spans="1:13" s="1" customFormat="1" ht="16.5" customHeight="1">
      <c r="A290" s="1">
        <v>11396</v>
      </c>
      <c r="B290" s="1">
        <v>351</v>
      </c>
      <c r="C290" s="1" t="s">
        <v>18</v>
      </c>
      <c r="D290" s="1" t="s">
        <v>13</v>
      </c>
      <c r="E290" s="1" t="s">
        <v>14</v>
      </c>
      <c r="F290" s="1" t="s">
        <v>20</v>
      </c>
      <c r="G290" s="1" t="s">
        <v>29</v>
      </c>
      <c r="H290" s="1" t="s">
        <v>22</v>
      </c>
      <c r="I290" s="5">
        <v>34.47</v>
      </c>
      <c r="J290" s="6">
        <v>38.369999999999997</v>
      </c>
      <c r="K290" s="3">
        <f t="shared" si="4"/>
        <v>0.10164190774042217</v>
      </c>
      <c r="L290" s="1">
        <v>3.4007719999999998E-2</v>
      </c>
    </row>
    <row r="291" spans="1:13" s="1" customFormat="1" ht="16.5" customHeight="1">
      <c r="A291" s="1">
        <v>20174</v>
      </c>
      <c r="B291" s="1">
        <v>2324.5300000000002</v>
      </c>
      <c r="C291" s="1" t="s">
        <v>24</v>
      </c>
      <c r="D291" s="1" t="s">
        <v>13</v>
      </c>
      <c r="E291" s="1" t="s">
        <v>14</v>
      </c>
      <c r="F291" s="1" t="s">
        <v>15</v>
      </c>
      <c r="G291" s="1" t="s">
        <v>21</v>
      </c>
      <c r="H291" s="1" t="s">
        <v>17</v>
      </c>
      <c r="I291" s="5">
        <v>10.06</v>
      </c>
      <c r="J291" s="6">
        <v>10.220000000000001</v>
      </c>
      <c r="K291" s="3">
        <f t="shared" si="4"/>
        <v>1.5655577299412929E-2</v>
      </c>
      <c r="L291" s="1">
        <v>6.09402135E-2</v>
      </c>
    </row>
    <row r="292" spans="1:13" s="1" customFormat="1" ht="16.5" customHeight="1">
      <c r="A292" s="1">
        <v>9282</v>
      </c>
      <c r="B292" s="1">
        <v>640</v>
      </c>
      <c r="C292" s="1" t="s">
        <v>12</v>
      </c>
      <c r="D292" s="1" t="s">
        <v>13</v>
      </c>
      <c r="E292" s="1" t="s">
        <v>19</v>
      </c>
      <c r="F292" s="1" t="s">
        <v>15</v>
      </c>
      <c r="G292" s="1" t="s">
        <v>16</v>
      </c>
      <c r="H292" s="1" t="s">
        <v>22</v>
      </c>
      <c r="I292" s="5">
        <v>15.74</v>
      </c>
      <c r="J292" s="6">
        <v>13.14</v>
      </c>
      <c r="K292" s="3">
        <f t="shared" si="4"/>
        <v>0.19786910197869098</v>
      </c>
      <c r="L292" s="1">
        <v>2.7521584200000001E-2</v>
      </c>
    </row>
    <row r="293" spans="1:13" s="1" customFormat="1" ht="16.5" customHeight="1">
      <c r="A293" s="1">
        <v>30942</v>
      </c>
      <c r="B293" s="1">
        <v>7854.55</v>
      </c>
      <c r="C293" s="1" t="s">
        <v>18</v>
      </c>
      <c r="D293" s="1" t="s">
        <v>13</v>
      </c>
      <c r="E293" s="1" t="s">
        <v>19</v>
      </c>
      <c r="F293" s="1" t="s">
        <v>26</v>
      </c>
      <c r="G293" s="1" t="s">
        <v>16</v>
      </c>
      <c r="H293" s="1" t="s">
        <v>22</v>
      </c>
      <c r="I293" s="5">
        <v>4.7</v>
      </c>
      <c r="J293" s="6">
        <v>2.71</v>
      </c>
      <c r="K293" s="3">
        <f t="shared" si="4"/>
        <v>0.73431734317343178</v>
      </c>
      <c r="L293" s="1">
        <v>9.3978389999999995E-2</v>
      </c>
    </row>
    <row r="294" spans="1:13" s="1" customFormat="1" ht="16.5" customHeight="1">
      <c r="A294" s="1">
        <v>4081</v>
      </c>
      <c r="B294" s="1">
        <v>770</v>
      </c>
      <c r="C294" s="1" t="s">
        <v>12</v>
      </c>
      <c r="D294" s="1" t="s">
        <v>13</v>
      </c>
      <c r="E294" s="1" t="s">
        <v>19</v>
      </c>
      <c r="F294" s="1" t="s">
        <v>20</v>
      </c>
      <c r="G294" s="1" t="s">
        <v>27</v>
      </c>
      <c r="H294" s="1" t="s">
        <v>17</v>
      </c>
      <c r="I294" s="5">
        <v>4.18</v>
      </c>
      <c r="J294" s="6">
        <v>6.42</v>
      </c>
      <c r="K294" s="3">
        <f t="shared" si="4"/>
        <v>0.34890965732087231</v>
      </c>
      <c r="L294" s="1">
        <v>1.15639744E-2</v>
      </c>
    </row>
    <row r="295" spans="1:13" s="1" customFormat="1" ht="16.5" customHeight="1">
      <c r="A295" s="1">
        <v>14938</v>
      </c>
      <c r="B295" s="1">
        <v>838.1</v>
      </c>
      <c r="C295" s="1" t="s">
        <v>24</v>
      </c>
      <c r="D295" s="1" t="s">
        <v>13</v>
      </c>
      <c r="E295" s="1" t="s">
        <v>19</v>
      </c>
      <c r="F295" s="1" t="s">
        <v>20</v>
      </c>
      <c r="G295" s="1" t="s">
        <v>21</v>
      </c>
      <c r="H295" s="1" t="s">
        <v>17</v>
      </c>
      <c r="I295" s="5">
        <v>13.12</v>
      </c>
      <c r="J295" s="6">
        <v>14.56</v>
      </c>
      <c r="K295" s="3">
        <f t="shared" si="4"/>
        <v>9.890109890109898E-2</v>
      </c>
      <c r="L295" s="1">
        <v>4.4875215699999998E-2</v>
      </c>
    </row>
    <row r="296" spans="1:13" s="1" customFormat="1" ht="16.5" customHeight="1">
      <c r="A296" s="1">
        <v>57708</v>
      </c>
      <c r="B296" s="1">
        <v>342.86</v>
      </c>
      <c r="C296" s="1" t="s">
        <v>12</v>
      </c>
      <c r="D296" s="1" t="s">
        <v>13</v>
      </c>
      <c r="E296" s="1" t="s">
        <v>14</v>
      </c>
      <c r="F296" s="1" t="s">
        <v>26</v>
      </c>
      <c r="G296" s="1" t="s">
        <v>16</v>
      </c>
      <c r="H296" s="1" t="s">
        <v>17</v>
      </c>
      <c r="I296" s="5">
        <f>A296/B296</f>
        <v>168.31359738668843</v>
      </c>
      <c r="J296" s="6">
        <v>164</v>
      </c>
      <c r="K296" s="3">
        <f t="shared" si="4"/>
        <v>2.6302423089563588E-2</v>
      </c>
      <c r="L296" s="1">
        <v>0.176101327</v>
      </c>
    </row>
    <row r="297" spans="1:13" s="1" customFormat="1" ht="16.5" customHeight="1">
      <c r="A297" s="1">
        <v>4559</v>
      </c>
      <c r="B297" s="1">
        <v>665.49</v>
      </c>
      <c r="C297" s="1" t="s">
        <v>28</v>
      </c>
      <c r="D297" s="1" t="s">
        <v>13</v>
      </c>
      <c r="E297" s="1" t="s">
        <v>14</v>
      </c>
      <c r="F297" s="1" t="s">
        <v>20</v>
      </c>
      <c r="G297" s="1" t="s">
        <v>16</v>
      </c>
      <c r="H297" s="1" t="s">
        <v>22</v>
      </c>
      <c r="I297" s="5">
        <v>6.66</v>
      </c>
      <c r="J297" s="6">
        <v>9.92</v>
      </c>
      <c r="K297" s="3">
        <f t="shared" si="4"/>
        <v>0.3286290322580645</v>
      </c>
      <c r="L297" s="1">
        <v>1.30305653E-2</v>
      </c>
    </row>
    <row r="298" spans="1:13" s="1" customFormat="1" ht="16.5" customHeight="1">
      <c r="A298" s="1">
        <v>13734</v>
      </c>
      <c r="B298" s="1">
        <v>826.23</v>
      </c>
      <c r="C298" s="1" t="s">
        <v>12</v>
      </c>
      <c r="D298" s="1" t="s">
        <v>13</v>
      </c>
      <c r="E298" s="1" t="s">
        <v>25</v>
      </c>
      <c r="F298" s="1" t="s">
        <v>26</v>
      </c>
      <c r="G298" s="1" t="s">
        <v>27</v>
      </c>
      <c r="H298" s="1" t="s">
        <v>17</v>
      </c>
      <c r="I298" s="5">
        <v>16.79</v>
      </c>
      <c r="J298" s="6">
        <v>16.350000000000001</v>
      </c>
      <c r="K298" s="3">
        <f t="shared" si="4"/>
        <v>2.6911314984709337E-2</v>
      </c>
      <c r="L298" s="1">
        <v>4.1181130000000003E-2</v>
      </c>
    </row>
    <row r="299" spans="1:13" s="1" customFormat="1" ht="16.5" customHeight="1">
      <c r="A299" s="1">
        <v>55920</v>
      </c>
      <c r="B299" s="1">
        <v>4571.43</v>
      </c>
      <c r="C299" s="1" t="s">
        <v>28</v>
      </c>
      <c r="D299" s="1" t="s">
        <v>13</v>
      </c>
      <c r="E299" s="1" t="s">
        <v>19</v>
      </c>
      <c r="F299" s="1" t="s">
        <v>20</v>
      </c>
      <c r="G299" s="1" t="s">
        <v>16</v>
      </c>
      <c r="H299" s="1" t="s">
        <v>22</v>
      </c>
      <c r="I299" s="5">
        <v>12.13</v>
      </c>
      <c r="J299" s="6">
        <v>11.67</v>
      </c>
      <c r="K299" s="3">
        <f t="shared" si="4"/>
        <v>3.941730934018859E-2</v>
      </c>
      <c r="L299" s="1">
        <v>0.17061541999999999</v>
      </c>
    </row>
    <row r="300" spans="1:13" s="1" customFormat="1" ht="16.5" customHeight="1">
      <c r="A300" s="1">
        <v>8040</v>
      </c>
      <c r="B300" s="1">
        <v>2526.3200000000002</v>
      </c>
      <c r="C300" s="1" t="s">
        <v>24</v>
      </c>
      <c r="D300" s="1" t="s">
        <v>13</v>
      </c>
      <c r="E300" s="1" t="s">
        <v>19</v>
      </c>
      <c r="F300" s="1" t="s">
        <v>15</v>
      </c>
      <c r="G300" s="1" t="s">
        <v>27</v>
      </c>
      <c r="H300" s="1" t="s">
        <v>17</v>
      </c>
      <c r="I300" s="5">
        <v>5.26</v>
      </c>
      <c r="J300" s="6">
        <v>2.4700000000000002</v>
      </c>
      <c r="K300" s="3">
        <f t="shared" si="4"/>
        <v>1.129554655870445</v>
      </c>
      <c r="L300" s="1">
        <v>2.3710902799999999E-2</v>
      </c>
    </row>
    <row r="301" spans="1:13" s="1" customFormat="1" ht="16.5" customHeight="1">
      <c r="A301" s="1">
        <v>44820</v>
      </c>
      <c r="B301" s="1">
        <v>571.42999999999995</v>
      </c>
      <c r="C301" s="1" t="s">
        <v>12</v>
      </c>
      <c r="D301" s="1" t="s">
        <v>13</v>
      </c>
      <c r="E301" s="1" t="s">
        <v>19</v>
      </c>
      <c r="F301" s="1" t="s">
        <v>15</v>
      </c>
      <c r="G301" s="1" t="s">
        <v>29</v>
      </c>
      <c r="H301" s="1" t="s">
        <v>22</v>
      </c>
      <c r="I301" s="5">
        <v>77.39</v>
      </c>
      <c r="J301" s="6">
        <v>86</v>
      </c>
      <c r="K301" s="3">
        <f t="shared" si="4"/>
        <v>0.10011627906976743</v>
      </c>
      <c r="L301" s="1">
        <v>0.1365586</v>
      </c>
    </row>
    <row r="302" spans="1:13" ht="15">
      <c r="K302" s="4">
        <f>SUM(K2:K301)/300</f>
        <v>0.19757649222953985</v>
      </c>
      <c r="M302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cuando k7</vt:lpstr>
      <vt:lpstr>CUANDO K 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</dc:creator>
  <cp:lastModifiedBy>usuari</cp:lastModifiedBy>
  <dcterms:created xsi:type="dcterms:W3CDTF">2011-07-08T21:13:20Z</dcterms:created>
  <dcterms:modified xsi:type="dcterms:W3CDTF">2011-07-11T09:22:16Z</dcterms:modified>
</cp:coreProperties>
</file>