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240" yWindow="75" windowWidth="20115" windowHeight="7995" firstSheet="2" activeTab="6"/>
  </bookViews>
  <sheets>
    <sheet name="FINANZAS FERIA EMPRESARIAL" sheetId="3" r:id="rId1"/>
    <sheet name="INGRESOS POR PATROCINIO" sheetId="1" r:id="rId2"/>
    <sheet name="INGRESOS POR EXPOSITORES" sheetId="2" r:id="rId3"/>
    <sheet name="OTROS INGRESOS" sheetId="4" r:id="rId4"/>
    <sheet name="EGRESOS" sheetId="5" r:id="rId5"/>
    <sheet name="MANEJO CUENTA BANCARIA" sheetId="6" r:id="rId6"/>
    <sheet name="BALANCE GENERAL" sheetId="7" r:id="rId7"/>
  </sheets>
  <calcPr calcId="145621"/>
</workbook>
</file>

<file path=xl/calcChain.xml><?xml version="1.0" encoding="utf-8"?>
<calcChain xmlns="http://schemas.openxmlformats.org/spreadsheetml/2006/main">
  <c r="G1" i="4" l="1"/>
  <c r="E27" i="5"/>
  <c r="E3" i="5"/>
  <c r="E2" i="6" l="1"/>
  <c r="E101" i="5" l="1"/>
  <c r="D16" i="7" s="1"/>
  <c r="A16" i="7"/>
  <c r="A15" i="7"/>
  <c r="A14" i="7"/>
  <c r="A13" i="7"/>
  <c r="A12" i="7"/>
  <c r="A11" i="7"/>
  <c r="D20" i="7" l="1"/>
  <c r="E93" i="5"/>
  <c r="D15" i="7" s="1"/>
  <c r="E71" i="5"/>
  <c r="D13" i="7" s="1"/>
  <c r="E81" i="5"/>
  <c r="D14" i="7" s="1"/>
  <c r="E50" i="5" l="1"/>
  <c r="D12" i="7" s="1"/>
  <c r="D11" i="7"/>
  <c r="D17" i="7" l="1"/>
  <c r="D7" i="7"/>
  <c r="G2" i="1"/>
  <c r="D5" i="7" s="1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9" i="2"/>
  <c r="G2" i="2"/>
  <c r="D6" i="7" s="1"/>
  <c r="D8" i="7" l="1"/>
  <c r="D19" i="7" s="1"/>
  <c r="D21" i="7" s="1"/>
  <c r="G4" i="2"/>
</calcChain>
</file>

<file path=xl/comments1.xml><?xml version="1.0" encoding="utf-8"?>
<comments xmlns="http://schemas.openxmlformats.org/spreadsheetml/2006/main">
  <authors>
    <author>Familia</author>
  </authors>
  <commentList>
    <comment ref="D5" authorId="0">
      <text>
        <r>
          <rPr>
            <sz val="9"/>
            <color indexed="81"/>
            <rFont val="Tahoma"/>
            <family val="2"/>
          </rPr>
          <t xml:space="preserve">Consignaciones realizadas por empresas patrocinadoras, expositores participantes en el evento, organizadores del evento y otros.
</t>
        </r>
      </text>
    </comment>
  </commentList>
</comments>
</file>

<file path=xl/sharedStrings.xml><?xml version="1.0" encoding="utf-8"?>
<sst xmlns="http://schemas.openxmlformats.org/spreadsheetml/2006/main" count="227" uniqueCount="182">
  <si>
    <t>INGRESOS POR PATROCINIO</t>
  </si>
  <si>
    <t>INGRESOS POR PARTICIPACION DE EXPOSITORES</t>
  </si>
  <si>
    <t>TOTAL  INGRESOS POR PARTICIPACION DE EXPOSITORES</t>
  </si>
  <si>
    <t>TOTAL SALDOS</t>
  </si>
  <si>
    <t>Nombre de la empresa</t>
  </si>
  <si>
    <t>Nombre del representante legal</t>
  </si>
  <si>
    <t>Valor de la participacion</t>
  </si>
  <si>
    <t>Abono</t>
  </si>
  <si>
    <t>Fecha de abono</t>
  </si>
  <si>
    <t>Saldo</t>
  </si>
  <si>
    <t>TOTAL INGRESOS POR PATROCINIO</t>
  </si>
  <si>
    <t>Fecha del aporte</t>
  </si>
  <si>
    <t>Valor del aporte</t>
  </si>
  <si>
    <t>OTRO INGRESOS</t>
  </si>
  <si>
    <t>valor</t>
  </si>
  <si>
    <t>mercadeo (promoción y publicidad)</t>
  </si>
  <si>
    <t xml:space="preserve">separadores de lectura </t>
  </si>
  <si>
    <t>programa de mano</t>
  </si>
  <si>
    <t>tarjetas de invitación</t>
  </si>
  <si>
    <t>boletas para ingreso numeradas</t>
  </si>
  <si>
    <t>libreta para apuntes</t>
  </si>
  <si>
    <t xml:space="preserve">logística  </t>
  </si>
  <si>
    <t>refrigerios</t>
  </si>
  <si>
    <t>elaboración de plano</t>
  </si>
  <si>
    <t>Material para red eléctrica</t>
  </si>
  <si>
    <t>instalación eléctrica</t>
  </si>
  <si>
    <t>Desarrollo de eventos</t>
  </si>
  <si>
    <t>premiación expositores</t>
  </si>
  <si>
    <t>Ambientación</t>
  </si>
  <si>
    <t>finanzas</t>
  </si>
  <si>
    <t>manejo de cuenta de ahorros impuestos y comisiones</t>
  </si>
  <si>
    <t>seguridad</t>
  </si>
  <si>
    <t xml:space="preserve">Plegables </t>
  </si>
  <si>
    <t>pendones</t>
  </si>
  <si>
    <t xml:space="preserve">volantes </t>
  </si>
  <si>
    <t xml:space="preserve">Publicidad en medios impresos (revistas, periodicos) </t>
  </si>
  <si>
    <t>Publicidad en medios radiales</t>
  </si>
  <si>
    <t>Publicidad en medios televisivos</t>
  </si>
  <si>
    <t xml:space="preserve">afiches </t>
  </si>
  <si>
    <t>pasacalles</t>
  </si>
  <si>
    <t xml:space="preserve">transporte </t>
  </si>
  <si>
    <t xml:space="preserve">almuerzos  </t>
  </si>
  <si>
    <t>alquiler  de mesas</t>
  </si>
  <si>
    <t>alquiler  de sillas</t>
  </si>
  <si>
    <t>Desayunos lanzamiento medios</t>
  </si>
  <si>
    <t>desfile modas</t>
  </si>
  <si>
    <t>Gastos conferencistas</t>
  </si>
  <si>
    <t xml:space="preserve">tiquete aéreo </t>
  </si>
  <si>
    <t>agenda académica</t>
  </si>
  <si>
    <t xml:space="preserve">Alquiler Tarima </t>
  </si>
  <si>
    <t>Alquiler sonido</t>
  </si>
  <si>
    <t>coctel de inauguración</t>
  </si>
  <si>
    <t>acto de clausura</t>
  </si>
  <si>
    <t xml:space="preserve">refrigerios </t>
  </si>
  <si>
    <t>elaboracion o alquiler de stands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</si>
  <si>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</si>
  <si>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</si>
  <si>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</si>
  <si>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</si>
  <si>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</si>
  <si>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</si>
  <si>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</si>
  <si>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</si>
  <si>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</si>
  <si>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</si>
  <si>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</si>
  <si>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</si>
  <si>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</si>
  <si>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1.14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</si>
  <si>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</si>
  <si>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</si>
  <si>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</si>
  <si>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</si>
  <si>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</si>
  <si>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</si>
  <si>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</si>
  <si>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</si>
  <si>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</si>
  <si>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</si>
  <si>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</si>
  <si>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1.15</t>
  </si>
  <si>
    <t>1.16</t>
  </si>
  <si>
    <t>1.17</t>
  </si>
  <si>
    <t>1.18</t>
  </si>
  <si>
    <t>1.19</t>
  </si>
  <si>
    <t>1.20</t>
  </si>
  <si>
    <t>2.12</t>
  </si>
  <si>
    <t>2.13</t>
  </si>
  <si>
    <t>2.14</t>
  </si>
  <si>
    <t>2.15</t>
  </si>
  <si>
    <t>2.16</t>
  </si>
  <si>
    <t>2.17</t>
  </si>
  <si>
    <t>2.18</t>
  </si>
  <si>
    <t>2.19</t>
  </si>
  <si>
    <t>videos promocionales</t>
  </si>
  <si>
    <t xml:space="preserve">visitas empresariales </t>
  </si>
  <si>
    <t>llamadas</t>
  </si>
  <si>
    <t>transporte</t>
  </si>
  <si>
    <t>tarjetas de presentacion</t>
  </si>
  <si>
    <t>pagina de internet</t>
  </si>
  <si>
    <t>impresiones y fotocopias</t>
  </si>
  <si>
    <t xml:space="preserve">escarapelas </t>
  </si>
  <si>
    <t xml:space="preserve">camisetas grupo organizador y voluntarios 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</si>
  <si>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</si>
  <si>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</si>
  <si>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</si>
  <si>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</si>
  <si>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</si>
  <si>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</si>
  <si>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</si>
  <si>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</si>
  <si>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</si>
  <si>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3.10</t>
  </si>
  <si>
    <t>3.11</t>
  </si>
  <si>
    <t>3.12</t>
  </si>
  <si>
    <t>3.13</t>
  </si>
  <si>
    <t>3.14</t>
  </si>
  <si>
    <t>3.15</t>
  </si>
  <si>
    <t>3.16</t>
  </si>
  <si>
    <t>3.17</t>
  </si>
  <si>
    <t>4.1</t>
  </si>
  <si>
    <t>4.2</t>
  </si>
  <si>
    <t>4.3</t>
  </si>
  <si>
    <t>4.4</t>
  </si>
  <si>
    <t>4.5</t>
  </si>
  <si>
    <t>4.6</t>
  </si>
  <si>
    <t>honorarios conferencistas</t>
  </si>
  <si>
    <t>5.1</t>
  </si>
  <si>
    <t>5.2</t>
  </si>
  <si>
    <t>5.3</t>
  </si>
  <si>
    <t>5.4</t>
  </si>
  <si>
    <t>5.5</t>
  </si>
  <si>
    <t>5.6</t>
  </si>
  <si>
    <t>otros egresos</t>
  </si>
  <si>
    <t>Concepto</t>
  </si>
  <si>
    <t xml:space="preserve">TOTAL  OTROS INGRESOS </t>
  </si>
  <si>
    <t>TOTAL DE EGRESOS</t>
  </si>
  <si>
    <t>6.1</t>
  </si>
  <si>
    <t>6.2</t>
  </si>
  <si>
    <t>6.3</t>
  </si>
  <si>
    <t>6.4</t>
  </si>
  <si>
    <t>6.n</t>
  </si>
  <si>
    <t>total</t>
  </si>
  <si>
    <t>fecha</t>
  </si>
  <si>
    <t>2.n</t>
  </si>
  <si>
    <t>3.n</t>
  </si>
  <si>
    <t>4.n</t>
  </si>
  <si>
    <t>5.7</t>
  </si>
  <si>
    <t>5.8</t>
  </si>
  <si>
    <t>5.n</t>
  </si>
  <si>
    <t>CUENTA BANCARIA</t>
  </si>
  <si>
    <t>consignacion empresa xxx</t>
  </si>
  <si>
    <t>consignacion expositor  xxx</t>
  </si>
  <si>
    <t>consignacion coordinador area  xxx</t>
  </si>
  <si>
    <t>n</t>
  </si>
  <si>
    <t>fecha de operación</t>
  </si>
  <si>
    <t>concepto</t>
  </si>
  <si>
    <t>cargos</t>
  </si>
  <si>
    <t>abonos</t>
  </si>
  <si>
    <t>mov</t>
  </si>
  <si>
    <t>retiro</t>
  </si>
  <si>
    <t>comision retiro</t>
  </si>
  <si>
    <t>impuesto decreto</t>
  </si>
  <si>
    <t>iva por consignacion</t>
  </si>
  <si>
    <t>saldo cuenta bancaria</t>
  </si>
  <si>
    <t>TOTAL</t>
  </si>
  <si>
    <t>INGRESOS</t>
  </si>
  <si>
    <t>INGRESOS POR EXPOSITORES</t>
  </si>
  <si>
    <t>OTROS INGRESOS</t>
  </si>
  <si>
    <t>EGRESOS</t>
  </si>
  <si>
    <t>INGRESOS - EGRESOS</t>
  </si>
  <si>
    <t>CAJA MENOR</t>
  </si>
  <si>
    <t>VALOR</t>
  </si>
  <si>
    <t>SALDO CUENTA BANCARIA</t>
  </si>
  <si>
    <t>TOTAL EGRESOS</t>
  </si>
  <si>
    <t>REGRESAR AL MENU</t>
  </si>
  <si>
    <t>CONCEPTO</t>
  </si>
  <si>
    <t>En cada una de las areas se considera algunos de  los egresos en que se incurriran. Sin embargo los egresos pueden variar en cantidad y en concepto, es tarea del encargado de las finanzas de  agregar cada uno de los egresos diferentes que se generen a los ya descritos.</t>
  </si>
  <si>
    <t>N. comprobante de ingreso</t>
  </si>
  <si>
    <t>N  comprobante de ingreso</t>
  </si>
  <si>
    <t>N. comp. De egreso</t>
  </si>
  <si>
    <t>BALANCE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</si>
</sst>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\ #,##0_);[Red]\(&quot;$&quot;\ #,##0\)"/>
    <numFmt numFmtId="44" formatCode="_(&quot;$&quot;\ * #,##0.00_);_(&quot;$&quot;\ * \(#,##0.00\);_(&quot;$&quot;\ * &quot;-&quot;??_);_(@_)"/>
    <numFmt numFmtId="164" formatCode="_(&quot;$&quot;\ * #,##0_);_(&quot;$&quot;\ * \(#,##0\);_(&quot;$&quot;\ 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9"/>
      <color indexed="81"/>
      <name val="Tahoma"/>
      <family val="2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10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5" xfId="0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1" applyNumberFormat="1" applyFont="1" applyBorder="1" applyAlignment="1">
      <alignment horizontal="center"/>
    </xf>
    <xf numFmtId="0" fontId="0" fillId="0" borderId="0" xfId="0" applyFont="1"/>
    <xf numFmtId="6" fontId="0" fillId="0" borderId="0" xfId="0" applyNumberFormat="1" applyFont="1"/>
    <xf numFmtId="0" fontId="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4" borderId="1" xfId="0" applyFont="1" applyFill="1" applyBorder="1"/>
    <xf numFmtId="0" fontId="2" fillId="4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14" fontId="0" fillId="5" borderId="1" xfId="0" applyNumberFormat="1" applyFill="1" applyBorder="1" applyAlignment="1">
      <alignment horizontal="center"/>
    </xf>
    <xf numFmtId="0" fontId="0" fillId="5" borderId="1" xfId="0" applyFill="1" applyBorder="1"/>
    <xf numFmtId="164" fontId="0" fillId="0" borderId="0" xfId="0" applyNumberFormat="1" applyFont="1"/>
    <xf numFmtId="164" fontId="0" fillId="0" borderId="0" xfId="0" applyNumberFormat="1" applyFont="1" applyAlignment="1">
      <alignment horizontal="center"/>
    </xf>
    <xf numFmtId="164" fontId="2" fillId="4" borderId="1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164" fontId="2" fillId="0" borderId="1" xfId="0" applyNumberFormat="1" applyFont="1" applyBorder="1"/>
    <xf numFmtId="164" fontId="0" fillId="0" borderId="1" xfId="1" applyNumberFormat="1" applyFont="1" applyBorder="1" applyAlignment="1">
      <alignment horizontal="center"/>
    </xf>
    <xf numFmtId="164" fontId="0" fillId="5" borderId="1" xfId="0" applyNumberFormat="1" applyFill="1" applyBorder="1"/>
    <xf numFmtId="164" fontId="2" fillId="5" borderId="1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right"/>
    </xf>
    <xf numFmtId="164" fontId="5" fillId="3" borderId="1" xfId="0" applyNumberFormat="1" applyFont="1" applyFill="1" applyBorder="1"/>
    <xf numFmtId="164" fontId="5" fillId="4" borderId="1" xfId="0" applyNumberFormat="1" applyFont="1" applyFill="1" applyBorder="1"/>
    <xf numFmtId="164" fontId="6" fillId="3" borderId="1" xfId="0" applyNumberFormat="1" applyFont="1" applyFill="1" applyBorder="1"/>
    <xf numFmtId="164" fontId="4" fillId="3" borderId="1" xfId="0" applyNumberFormat="1" applyFont="1" applyFill="1" applyBorder="1"/>
    <xf numFmtId="164" fontId="2" fillId="4" borderId="1" xfId="0" applyNumberFormat="1" applyFont="1" applyFill="1" applyBorder="1" applyAlignment="1">
      <alignment horizontal="right" vertical="center"/>
    </xf>
    <xf numFmtId="164" fontId="2" fillId="4" borderId="1" xfId="0" applyNumberFormat="1" applyFont="1" applyFill="1" applyBorder="1" applyAlignment="1">
      <alignment horizontal="right"/>
    </xf>
    <xf numFmtId="164" fontId="2" fillId="4" borderId="1" xfId="1" applyNumberFormat="1" applyFont="1" applyFill="1" applyBorder="1" applyAlignment="1">
      <alignment horizontal="right"/>
    </xf>
    <xf numFmtId="164" fontId="0" fillId="5" borderId="1" xfId="1" applyNumberFormat="1" applyFont="1" applyFill="1" applyBorder="1" applyAlignment="1">
      <alignment horizontal="right"/>
    </xf>
    <xf numFmtId="164" fontId="0" fillId="5" borderId="1" xfId="0" applyNumberFormat="1" applyFill="1" applyBorder="1" applyAlignment="1">
      <alignment horizontal="right"/>
    </xf>
    <xf numFmtId="0" fontId="0" fillId="0" borderId="0" xfId="0" applyAlignment="1">
      <alignment wrapText="1"/>
    </xf>
    <xf numFmtId="0" fontId="2" fillId="7" borderId="1" xfId="0" applyFont="1" applyFill="1" applyBorder="1" applyAlignment="1">
      <alignment horizontal="center"/>
    </xf>
    <xf numFmtId="164" fontId="0" fillId="7" borderId="1" xfId="0" applyNumberFormat="1" applyFont="1" applyFill="1" applyBorder="1"/>
    <xf numFmtId="0" fontId="0" fillId="4" borderId="1" xfId="0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/>
    </xf>
    <xf numFmtId="14" fontId="0" fillId="5" borderId="1" xfId="0" applyNumberFormat="1" applyFont="1" applyFill="1" applyBorder="1" applyAlignment="1">
      <alignment horizontal="center"/>
    </xf>
    <xf numFmtId="0" fontId="0" fillId="5" borderId="1" xfId="0" applyFont="1" applyFill="1" applyBorder="1"/>
    <xf numFmtId="164" fontId="0" fillId="5" borderId="1" xfId="0" applyNumberFormat="1" applyFont="1" applyFill="1" applyBorder="1" applyAlignment="1">
      <alignment horizontal="center"/>
    </xf>
    <xf numFmtId="14" fontId="0" fillId="5" borderId="1" xfId="0" applyNumberFormat="1" applyFont="1" applyFill="1" applyBorder="1"/>
    <xf numFmtId="0" fontId="2" fillId="0" borderId="1" xfId="0" applyFont="1" applyBorder="1" applyAlignment="1">
      <alignment horizontal="center"/>
    </xf>
    <xf numFmtId="0" fontId="0" fillId="7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vertical="center"/>
    </xf>
    <xf numFmtId="0" fontId="0" fillId="0" borderId="2" xfId="0" applyBorder="1"/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4" fontId="2" fillId="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6" borderId="1" xfId="2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2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  <xf numFmtId="0" fontId="3" fillId="2" borderId="4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7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 wrapText="1"/>
    </xf>
    <xf numFmtId="0" fontId="2" fillId="5" borderId="2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right"/>
    </xf>
    <xf numFmtId="0" fontId="2" fillId="5" borderId="3" xfId="0" applyFont="1" applyFill="1" applyBorder="1" applyAlignment="1">
      <alignment horizontal="right"/>
    </xf>
    <xf numFmtId="0" fontId="2" fillId="5" borderId="4" xfId="0" applyFont="1" applyFill="1" applyBorder="1" applyAlignment="1">
      <alignment horizontal="right"/>
    </xf>
    <xf numFmtId="164" fontId="2" fillId="5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164" fontId="2" fillId="4" borderId="1" xfId="0" applyNumberFormat="1" applyFont="1" applyFill="1" applyBorder="1" applyAlignment="1">
      <alignment horizontal="center"/>
    </xf>
    <xf numFmtId="0" fontId="0" fillId="5" borderId="1" xfId="0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164" fontId="0" fillId="5" borderId="1" xfId="1" applyNumberFormat="1" applyFont="1" applyFill="1" applyBorder="1" applyAlignment="1">
      <alignment horizontal="center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TROS INGRESOS'!A1"/><Relationship Id="rId2" Type="http://schemas.openxmlformats.org/officeDocument/2006/relationships/hyperlink" Target="#'INGRESOS POR EXPOSITORES'!A1"/><Relationship Id="rId1" Type="http://schemas.openxmlformats.org/officeDocument/2006/relationships/hyperlink" Target="#'INGRESOS POR PATROCINIO'!A1"/><Relationship Id="rId6" Type="http://schemas.openxmlformats.org/officeDocument/2006/relationships/hyperlink" Target="#'ESTADO DE RESULTADOS'!A1"/><Relationship Id="rId5" Type="http://schemas.openxmlformats.org/officeDocument/2006/relationships/hyperlink" Target="#'MANEJO CUENTA BANCARIA'!A1"/><Relationship Id="rId4" Type="http://schemas.openxmlformats.org/officeDocument/2006/relationships/hyperlink" Target="#EGRESO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28575</xdr:rowOff>
    </xdr:from>
    <xdr:to>
      <xdr:col>10</xdr:col>
      <xdr:colOff>381000</xdr:colOff>
      <xdr:row>13</xdr:row>
      <xdr:rowOff>95250</xdr:rowOff>
    </xdr:to>
    <xdr:sp macro="" textlink="">
      <xdr:nvSpPr>
        <xdr:cNvPr id="2" name="1 Rectángulo"/>
        <xdr:cNvSpPr/>
      </xdr:nvSpPr>
      <xdr:spPr>
        <a:xfrm>
          <a:off x="0" y="28575"/>
          <a:ext cx="7239000" cy="2352675"/>
        </a:xfrm>
        <a:prstGeom prst="rect">
          <a:avLst/>
        </a:prstGeom>
        <a:gradFill>
          <a:gsLst>
            <a:gs pos="0">
              <a:schemeClr val="accent1">
                <a:tint val="50000"/>
                <a:satMod val="300000"/>
              </a:schemeClr>
            </a:gs>
            <a:gs pos="1000">
              <a:schemeClr val="accent5">
                <a:lumMod val="90000"/>
                <a:alpha val="95000"/>
              </a:schemeClr>
            </a:gs>
            <a:gs pos="100000">
              <a:schemeClr val="accent1">
                <a:tint val="15000"/>
                <a:satMod val="350000"/>
              </a:schemeClr>
            </a:gs>
          </a:gsLst>
        </a:gra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endParaRPr lang="es-CO" sz="1100"/>
        </a:p>
        <a:p>
          <a:pPr algn="ctr"/>
          <a:r>
            <a:rPr lang="es-CO" sz="1400" b="1"/>
            <a:t>FINANZAS FERIA EMPRESARIAL  UNIVERSIDAD DEL CAUCA</a:t>
          </a:r>
        </a:p>
      </xdr:txBody>
    </xdr:sp>
    <xdr:clientData/>
  </xdr:twoCellAnchor>
  <xdr:twoCellAnchor>
    <xdr:from>
      <xdr:col>1</xdr:col>
      <xdr:colOff>447675</xdr:colOff>
      <xdr:row>6</xdr:row>
      <xdr:rowOff>171450</xdr:rowOff>
    </xdr:from>
    <xdr:to>
      <xdr:col>4</xdr:col>
      <xdr:colOff>152400</xdr:colOff>
      <xdr:row>8</xdr:row>
      <xdr:rowOff>42450</xdr:rowOff>
    </xdr:to>
    <xdr:sp macro="" textlink="">
      <xdr:nvSpPr>
        <xdr:cNvPr id="3" name="2 Rectángulo">
          <a:hlinkClick xmlns:r="http://schemas.openxmlformats.org/officeDocument/2006/relationships" r:id="rId1"/>
        </xdr:cNvPr>
        <xdr:cNvSpPr/>
      </xdr:nvSpPr>
      <xdr:spPr>
        <a:xfrm>
          <a:off x="447675" y="1123950"/>
          <a:ext cx="1990725" cy="25200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100" b="1">
              <a:solidFill>
                <a:schemeClr val="tx1"/>
              </a:solidFill>
            </a:rPr>
            <a:t>INGRESOS POR PATROCINIO</a:t>
          </a:r>
        </a:p>
      </xdr:txBody>
    </xdr:sp>
    <xdr:clientData/>
  </xdr:twoCellAnchor>
  <xdr:twoCellAnchor>
    <xdr:from>
      <xdr:col>1</xdr:col>
      <xdr:colOff>457200</xdr:colOff>
      <xdr:row>9</xdr:row>
      <xdr:rowOff>47624</xdr:rowOff>
    </xdr:from>
    <xdr:to>
      <xdr:col>4</xdr:col>
      <xdr:colOff>152400</xdr:colOff>
      <xdr:row>10</xdr:row>
      <xdr:rowOff>109124</xdr:rowOff>
    </xdr:to>
    <xdr:sp macro="" textlink="">
      <xdr:nvSpPr>
        <xdr:cNvPr id="3073" name="Text Box 1">
          <a:hlinkClick xmlns:r="http://schemas.openxmlformats.org/officeDocument/2006/relationships" r:id="rId2"/>
        </xdr:cNvPr>
        <xdr:cNvSpPr txBox="1">
          <a:spLocks noChangeArrowheads="1"/>
        </xdr:cNvSpPr>
      </xdr:nvSpPr>
      <xdr:spPr bwMode="auto">
        <a:xfrm>
          <a:off x="457200" y="1571624"/>
          <a:ext cx="1981200" cy="252000"/>
        </a:xfrm>
        <a:prstGeom prst="rect">
          <a:avLst/>
        </a:prstGeom>
        <a:ln>
          <a:headEnd/>
          <a:tailEnd/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wrap="square" lIns="27432" tIns="27432" rIns="0" bIns="0" anchor="t" upright="1"/>
        <a:lstStyle/>
        <a:p>
          <a:pPr algn="ctr" rtl="0">
            <a:defRPr sz="1000"/>
          </a:pPr>
          <a:r>
            <a:rPr lang="es-CO" sz="1100" b="1" i="0" u="none" strike="noStrike" baseline="0">
              <a:solidFill>
                <a:srgbClr val="000000"/>
              </a:solidFill>
              <a:latin typeface="Calibri"/>
              <a:cs typeface="Calibri"/>
            </a:rPr>
            <a:t>INGRESOS POR EXPOSITORES</a:t>
          </a:r>
        </a:p>
      </xdr:txBody>
    </xdr:sp>
    <xdr:clientData/>
  </xdr:twoCellAnchor>
  <xdr:twoCellAnchor>
    <xdr:from>
      <xdr:col>1</xdr:col>
      <xdr:colOff>447675</xdr:colOff>
      <xdr:row>11</xdr:row>
      <xdr:rowOff>95249</xdr:rowOff>
    </xdr:from>
    <xdr:to>
      <xdr:col>4</xdr:col>
      <xdr:colOff>142875</xdr:colOff>
      <xdr:row>12</xdr:row>
      <xdr:rowOff>156749</xdr:rowOff>
    </xdr:to>
    <xdr:sp macro="" textlink="">
      <xdr:nvSpPr>
        <xdr:cNvPr id="6" name="Text Box 1">
          <a:hlinkClick xmlns:r="http://schemas.openxmlformats.org/officeDocument/2006/relationships" r:id="rId3"/>
        </xdr:cNvPr>
        <xdr:cNvSpPr txBox="1">
          <a:spLocks noChangeArrowheads="1"/>
        </xdr:cNvSpPr>
      </xdr:nvSpPr>
      <xdr:spPr bwMode="auto">
        <a:xfrm>
          <a:off x="447675" y="2000249"/>
          <a:ext cx="1981200" cy="252000"/>
        </a:xfrm>
        <a:prstGeom prst="rect">
          <a:avLst/>
        </a:prstGeom>
        <a:ln>
          <a:headEnd/>
          <a:tailEnd/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wrap="square" lIns="27432" tIns="27432" rIns="0" bIns="0" anchor="t" upright="1"/>
        <a:lstStyle/>
        <a:p>
          <a:pPr algn="ctr" rtl="0">
            <a:defRPr sz="1000"/>
          </a:pPr>
          <a:r>
            <a:rPr lang="es-CO" sz="1100" b="1" i="0" u="none" strike="noStrike" baseline="0">
              <a:solidFill>
                <a:srgbClr val="000000"/>
              </a:solidFill>
              <a:latin typeface="Calibri"/>
              <a:cs typeface="Calibri"/>
            </a:rPr>
            <a:t>OTROS INGRESOS </a:t>
          </a:r>
        </a:p>
      </xdr:txBody>
    </xdr:sp>
    <xdr:clientData/>
  </xdr:twoCellAnchor>
  <xdr:twoCellAnchor>
    <xdr:from>
      <xdr:col>4</xdr:col>
      <xdr:colOff>571500</xdr:colOff>
      <xdr:row>6</xdr:row>
      <xdr:rowOff>180975</xdr:rowOff>
    </xdr:from>
    <xdr:to>
      <xdr:col>6</xdr:col>
      <xdr:colOff>451500</xdr:colOff>
      <xdr:row>8</xdr:row>
      <xdr:rowOff>51975</xdr:rowOff>
    </xdr:to>
    <xdr:sp macro="" textlink="">
      <xdr:nvSpPr>
        <xdr:cNvPr id="7" name="Text Box 1">
          <a:hlinkClick xmlns:r="http://schemas.openxmlformats.org/officeDocument/2006/relationships" r:id="rId4"/>
        </xdr:cNvPr>
        <xdr:cNvSpPr txBox="1">
          <a:spLocks noChangeArrowheads="1"/>
        </xdr:cNvSpPr>
      </xdr:nvSpPr>
      <xdr:spPr bwMode="auto">
        <a:xfrm>
          <a:off x="2857500" y="1133475"/>
          <a:ext cx="1404000" cy="252000"/>
        </a:xfrm>
        <a:prstGeom prst="rect">
          <a:avLst/>
        </a:prstGeom>
        <a:ln>
          <a:headEnd/>
          <a:tailEnd/>
        </a:ln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wrap="square" lIns="27432" tIns="27432" rIns="0" bIns="0" anchor="t" upright="1"/>
        <a:lstStyle/>
        <a:p>
          <a:pPr algn="ctr" rtl="0">
            <a:defRPr sz="1000"/>
          </a:pPr>
          <a:r>
            <a:rPr lang="es-CO" sz="1100" b="1" i="0" u="none" strike="noStrike" baseline="0">
              <a:solidFill>
                <a:srgbClr val="000000"/>
              </a:solidFill>
              <a:latin typeface="Calibri"/>
              <a:cs typeface="Calibri"/>
            </a:rPr>
            <a:t>EGRESOS </a:t>
          </a:r>
        </a:p>
      </xdr:txBody>
    </xdr:sp>
    <xdr:clientData/>
  </xdr:twoCellAnchor>
  <xdr:twoCellAnchor>
    <xdr:from>
      <xdr:col>7</xdr:col>
      <xdr:colOff>257175</xdr:colOff>
      <xdr:row>7</xdr:row>
      <xdr:rowOff>9525</xdr:rowOff>
    </xdr:from>
    <xdr:to>
      <xdr:col>9</xdr:col>
      <xdr:colOff>723900</xdr:colOff>
      <xdr:row>8</xdr:row>
      <xdr:rowOff>71025</xdr:rowOff>
    </xdr:to>
    <xdr:sp macro="" textlink="">
      <xdr:nvSpPr>
        <xdr:cNvPr id="8" name="7 Rectángulo">
          <a:hlinkClick xmlns:r="http://schemas.openxmlformats.org/officeDocument/2006/relationships" r:id="rId5"/>
        </xdr:cNvPr>
        <xdr:cNvSpPr/>
      </xdr:nvSpPr>
      <xdr:spPr>
        <a:xfrm>
          <a:off x="4829175" y="1152525"/>
          <a:ext cx="1990725" cy="25200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100" b="1">
              <a:solidFill>
                <a:schemeClr val="tx1"/>
              </a:solidFill>
            </a:rPr>
            <a:t>MANEJO CUENTA BANCARIA</a:t>
          </a:r>
        </a:p>
      </xdr:txBody>
    </xdr:sp>
    <xdr:clientData/>
  </xdr:twoCellAnchor>
  <xdr:twoCellAnchor>
    <xdr:from>
      <xdr:col>6</xdr:col>
      <xdr:colOff>733425</xdr:colOff>
      <xdr:row>11</xdr:row>
      <xdr:rowOff>57150</xdr:rowOff>
    </xdr:from>
    <xdr:to>
      <xdr:col>8</xdr:col>
      <xdr:colOff>561975</xdr:colOff>
      <xdr:row>12</xdr:row>
      <xdr:rowOff>118650</xdr:rowOff>
    </xdr:to>
    <xdr:sp macro="" textlink="">
      <xdr:nvSpPr>
        <xdr:cNvPr id="4" name="3 Rectángulo">
          <a:hlinkClick xmlns:r="http://schemas.openxmlformats.org/officeDocument/2006/relationships" r:id="rId6"/>
        </xdr:cNvPr>
        <xdr:cNvSpPr/>
      </xdr:nvSpPr>
      <xdr:spPr>
        <a:xfrm>
          <a:off x="4867275" y="2152650"/>
          <a:ext cx="1352550" cy="252000"/>
        </a:xfrm>
        <a:prstGeom prst="rect">
          <a:avLst/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es-CO" sz="1100" b="1">
              <a:solidFill>
                <a:schemeClr val="tx1"/>
              </a:solidFill>
            </a:rPr>
            <a:t>BALANCE GENERAL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horzOverflow="clip" rtlCol="0" anchor="t"/>
      <a:lstStyle>
        <a:defPPr algn="ctr">
          <a:defRPr sz="1100"/>
        </a:defPPr>
      </a:lstStyle>
      <a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20" sqref="K20"/>
    </sheetView>
  </sheetViews>
  <sheetFormatPr baseColWidth="10" defaultRowHeight="15" x14ac:dyDescent="0.25"/>
  <cols>
    <col min="1" max="1" width="4.42578125" customWidth="1"/>
    <col min="5" max="5" width="11.85546875" bestFit="1" customWidth="1"/>
  </cols>
  <sheetData/>
  <sheetProtection password="CD42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55"/>
  <sheetViews>
    <sheetView workbookViewId="0">
      <selection activeCell="I4" sqref="I4:J4"/>
    </sheetView>
  </sheetViews>
  <sheetFormatPr baseColWidth="10" defaultRowHeight="15" x14ac:dyDescent="0.25"/>
  <cols>
    <col min="1" max="1" width="4.7109375" customWidth="1"/>
    <col min="2" max="2" width="15.140625" bestFit="1" customWidth="1"/>
    <col min="6" max="6" width="15.42578125" bestFit="1" customWidth="1"/>
    <col min="7" max="7" width="18.28515625" style="21" bestFit="1" customWidth="1"/>
  </cols>
  <sheetData>
    <row r="2" spans="1:10" ht="21" x14ac:dyDescent="0.35">
      <c r="A2" s="66" t="s">
        <v>10</v>
      </c>
      <c r="B2" s="66"/>
      <c r="C2" s="66"/>
      <c r="D2" s="66"/>
      <c r="E2" s="66"/>
      <c r="F2" s="66"/>
      <c r="G2" s="27">
        <f>SUM(G6:G55)</f>
        <v>500000</v>
      </c>
    </row>
    <row r="4" spans="1:10" x14ac:dyDescent="0.25">
      <c r="A4" s="63" t="s">
        <v>0</v>
      </c>
      <c r="B4" s="64"/>
      <c r="C4" s="64"/>
      <c r="D4" s="64"/>
      <c r="E4" s="64"/>
      <c r="F4" s="64"/>
      <c r="G4" s="65"/>
      <c r="I4" s="61" t="s">
        <v>175</v>
      </c>
      <c r="J4" s="61"/>
    </row>
    <row r="5" spans="1:10" ht="32.25" customHeight="1" x14ac:dyDescent="0.25">
      <c r="A5" s="1"/>
      <c r="B5" s="48" t="s">
        <v>179</v>
      </c>
      <c r="C5" s="62" t="s">
        <v>4</v>
      </c>
      <c r="D5" s="62"/>
      <c r="E5" s="62"/>
      <c r="F5" s="49" t="s">
        <v>11</v>
      </c>
      <c r="G5" s="50" t="s">
        <v>12</v>
      </c>
    </row>
    <row r="6" spans="1:10" x14ac:dyDescent="0.25">
      <c r="A6" s="1">
        <v>1</v>
      </c>
      <c r="B6" s="1"/>
      <c r="C6" s="60"/>
      <c r="D6" s="60"/>
      <c r="E6" s="60"/>
      <c r="F6" s="4">
        <v>41983</v>
      </c>
      <c r="G6" s="23">
        <v>500000</v>
      </c>
    </row>
    <row r="7" spans="1:10" x14ac:dyDescent="0.25">
      <c r="A7" s="1">
        <v>2</v>
      </c>
      <c r="B7" s="1"/>
      <c r="C7" s="60"/>
      <c r="D7" s="60"/>
      <c r="E7" s="60"/>
      <c r="F7" s="2"/>
      <c r="G7" s="23">
        <v>0</v>
      </c>
    </row>
    <row r="8" spans="1:10" x14ac:dyDescent="0.25">
      <c r="A8" s="1">
        <v>3</v>
      </c>
      <c r="B8" s="1"/>
      <c r="C8" s="60"/>
      <c r="D8" s="60"/>
      <c r="E8" s="60"/>
      <c r="F8" s="2"/>
      <c r="G8" s="23">
        <v>0</v>
      </c>
    </row>
    <row r="9" spans="1:10" x14ac:dyDescent="0.25">
      <c r="A9" s="1">
        <v>4</v>
      </c>
      <c r="B9" s="1"/>
      <c r="C9" s="60"/>
      <c r="D9" s="60"/>
      <c r="E9" s="60"/>
      <c r="F9" s="2"/>
      <c r="G9" s="23">
        <v>0</v>
      </c>
    </row>
    <row r="10" spans="1:10" x14ac:dyDescent="0.25">
      <c r="A10" s="1">
        <v>5</v>
      </c>
      <c r="B10" s="1"/>
      <c r="C10" s="60"/>
      <c r="D10" s="60"/>
      <c r="E10" s="60"/>
      <c r="F10" s="2"/>
      <c r="G10" s="23">
        <v>0</v>
      </c>
    </row>
    <row r="11" spans="1:10" x14ac:dyDescent="0.25">
      <c r="A11" s="1">
        <v>6</v>
      </c>
      <c r="B11" s="1"/>
      <c r="C11" s="60"/>
      <c r="D11" s="60"/>
      <c r="E11" s="60"/>
      <c r="F11" s="2"/>
      <c r="G11" s="23">
        <v>0</v>
      </c>
    </row>
    <row r="12" spans="1:10" x14ac:dyDescent="0.25">
      <c r="A12" s="1">
        <v>7</v>
      </c>
      <c r="B12" s="1"/>
      <c r="C12" s="60"/>
      <c r="D12" s="60"/>
      <c r="E12" s="60"/>
      <c r="F12" s="2"/>
      <c r="G12" s="23">
        <v>0</v>
      </c>
    </row>
    <row r="13" spans="1:10" x14ac:dyDescent="0.25">
      <c r="A13" s="1">
        <v>8</v>
      </c>
      <c r="B13" s="1"/>
      <c r="C13" s="60"/>
      <c r="D13" s="60"/>
      <c r="E13" s="60"/>
      <c r="F13" s="2"/>
      <c r="G13" s="23">
        <v>0</v>
      </c>
    </row>
    <row r="14" spans="1:10" x14ac:dyDescent="0.25">
      <c r="A14" s="1">
        <v>9</v>
      </c>
      <c r="B14" s="1"/>
      <c r="C14" s="60"/>
      <c r="D14" s="60"/>
      <c r="E14" s="60"/>
      <c r="F14" s="2"/>
      <c r="G14" s="23">
        <v>0</v>
      </c>
    </row>
    <row r="15" spans="1:10" x14ac:dyDescent="0.25">
      <c r="A15" s="1">
        <v>10</v>
      </c>
      <c r="B15" s="1"/>
      <c r="C15" s="60"/>
      <c r="D15" s="60"/>
      <c r="E15" s="60"/>
      <c r="F15" s="2"/>
      <c r="G15" s="23">
        <v>0</v>
      </c>
    </row>
    <row r="16" spans="1:10" x14ac:dyDescent="0.25">
      <c r="A16" s="1">
        <v>11</v>
      </c>
      <c r="B16" s="1"/>
      <c r="C16" s="60"/>
      <c r="D16" s="60"/>
      <c r="E16" s="60"/>
      <c r="F16" s="2"/>
      <c r="G16" s="23">
        <v>0</v>
      </c>
    </row>
    <row r="17" spans="1:7" x14ac:dyDescent="0.25">
      <c r="A17" s="1">
        <v>12</v>
      </c>
      <c r="B17" s="1"/>
      <c r="C17" s="60"/>
      <c r="D17" s="60"/>
      <c r="E17" s="60"/>
      <c r="F17" s="2"/>
      <c r="G17" s="23">
        <v>0</v>
      </c>
    </row>
    <row r="18" spans="1:7" x14ac:dyDescent="0.25">
      <c r="A18" s="1">
        <v>13</v>
      </c>
      <c r="B18" s="1"/>
      <c r="C18" s="60"/>
      <c r="D18" s="60"/>
      <c r="E18" s="60"/>
      <c r="F18" s="2"/>
      <c r="G18" s="23">
        <v>0</v>
      </c>
    </row>
    <row r="19" spans="1:7" x14ac:dyDescent="0.25">
      <c r="A19" s="1">
        <v>14</v>
      </c>
      <c r="B19" s="1"/>
      <c r="C19" s="60"/>
      <c r="D19" s="60"/>
      <c r="E19" s="60"/>
      <c r="F19" s="2"/>
      <c r="G19" s="23">
        <v>0</v>
      </c>
    </row>
    <row r="20" spans="1:7" x14ac:dyDescent="0.25">
      <c r="A20" s="1">
        <v>15</v>
      </c>
      <c r="B20" s="1"/>
      <c r="C20" s="60"/>
      <c r="D20" s="60"/>
      <c r="E20" s="60"/>
      <c r="F20" s="2"/>
      <c r="G20" s="23">
        <v>0</v>
      </c>
    </row>
    <row r="21" spans="1:7" x14ac:dyDescent="0.25">
      <c r="A21" s="1">
        <v>16</v>
      </c>
      <c r="B21" s="1"/>
      <c r="C21" s="60"/>
      <c r="D21" s="60"/>
      <c r="E21" s="60"/>
      <c r="F21" s="2"/>
      <c r="G21" s="23">
        <v>0</v>
      </c>
    </row>
    <row r="22" spans="1:7" x14ac:dyDescent="0.25">
      <c r="A22" s="1">
        <v>17</v>
      </c>
      <c r="B22" s="1"/>
      <c r="C22" s="60"/>
      <c r="D22" s="60"/>
      <c r="E22" s="60"/>
      <c r="F22" s="2"/>
      <c r="G22" s="23">
        <v>0</v>
      </c>
    </row>
    <row r="23" spans="1:7" x14ac:dyDescent="0.25">
      <c r="A23" s="1">
        <v>18</v>
      </c>
      <c r="B23" s="1"/>
      <c r="C23" s="60"/>
      <c r="D23" s="60"/>
      <c r="E23" s="60"/>
      <c r="F23" s="2"/>
      <c r="G23" s="23">
        <v>0</v>
      </c>
    </row>
    <row r="24" spans="1:7" x14ac:dyDescent="0.25">
      <c r="A24" s="1">
        <v>19</v>
      </c>
      <c r="B24" s="1"/>
      <c r="C24" s="60"/>
      <c r="D24" s="60"/>
      <c r="E24" s="60"/>
      <c r="F24" s="2"/>
      <c r="G24" s="23">
        <v>0</v>
      </c>
    </row>
    <row r="25" spans="1:7" x14ac:dyDescent="0.25">
      <c r="A25" s="1">
        <v>20</v>
      </c>
      <c r="B25" s="1"/>
      <c r="C25" s="60"/>
      <c r="D25" s="60"/>
      <c r="E25" s="60"/>
      <c r="F25" s="2"/>
      <c r="G25" s="23">
        <v>0</v>
      </c>
    </row>
    <row r="26" spans="1:7" x14ac:dyDescent="0.25">
      <c r="A26" s="1">
        <v>21</v>
      </c>
      <c r="B26" s="1"/>
      <c r="C26" s="60"/>
      <c r="D26" s="60"/>
      <c r="E26" s="60"/>
      <c r="F26" s="2"/>
      <c r="G26" s="23">
        <v>0</v>
      </c>
    </row>
    <row r="27" spans="1:7" x14ac:dyDescent="0.25">
      <c r="A27" s="1">
        <v>22</v>
      </c>
      <c r="B27" s="1"/>
      <c r="C27" s="60"/>
      <c r="D27" s="60"/>
      <c r="E27" s="60"/>
      <c r="F27" s="2"/>
      <c r="G27" s="23">
        <v>0</v>
      </c>
    </row>
    <row r="28" spans="1:7" x14ac:dyDescent="0.25">
      <c r="A28" s="1">
        <v>23</v>
      </c>
      <c r="B28" s="1"/>
      <c r="C28" s="60"/>
      <c r="D28" s="60"/>
      <c r="E28" s="60"/>
      <c r="F28" s="2"/>
      <c r="G28" s="23">
        <v>0</v>
      </c>
    </row>
    <row r="29" spans="1:7" x14ac:dyDescent="0.25">
      <c r="A29" s="1">
        <v>24</v>
      </c>
      <c r="B29" s="1"/>
      <c r="C29" s="60"/>
      <c r="D29" s="60"/>
      <c r="E29" s="60"/>
      <c r="F29" s="2"/>
      <c r="G29" s="23">
        <v>0</v>
      </c>
    </row>
    <row r="30" spans="1:7" x14ac:dyDescent="0.25">
      <c r="A30" s="1">
        <v>25</v>
      </c>
      <c r="B30" s="1"/>
      <c r="C30" s="60"/>
      <c r="D30" s="60"/>
      <c r="E30" s="60"/>
      <c r="F30" s="2"/>
      <c r="G30" s="23">
        <v>0</v>
      </c>
    </row>
    <row r="31" spans="1:7" x14ac:dyDescent="0.25">
      <c r="A31" s="1">
        <v>26</v>
      </c>
      <c r="B31" s="1"/>
      <c r="C31" s="60"/>
      <c r="D31" s="60"/>
      <c r="E31" s="60"/>
      <c r="F31" s="2"/>
      <c r="G31" s="23">
        <v>0</v>
      </c>
    </row>
    <row r="32" spans="1:7" x14ac:dyDescent="0.25">
      <c r="A32" s="1">
        <v>27</v>
      </c>
      <c r="B32" s="1"/>
      <c r="C32" s="60"/>
      <c r="D32" s="60"/>
      <c r="E32" s="60"/>
      <c r="F32" s="2"/>
      <c r="G32" s="23">
        <v>0</v>
      </c>
    </row>
    <row r="33" spans="1:7" x14ac:dyDescent="0.25">
      <c r="A33" s="1">
        <v>28</v>
      </c>
      <c r="B33" s="1"/>
      <c r="C33" s="60"/>
      <c r="D33" s="60"/>
      <c r="E33" s="60"/>
      <c r="F33" s="2"/>
      <c r="G33" s="23">
        <v>0</v>
      </c>
    </row>
    <row r="34" spans="1:7" x14ac:dyDescent="0.25">
      <c r="A34" s="1">
        <v>29</v>
      </c>
      <c r="B34" s="1"/>
      <c r="C34" s="60"/>
      <c r="D34" s="60"/>
      <c r="E34" s="60"/>
      <c r="F34" s="2"/>
      <c r="G34" s="23">
        <v>0</v>
      </c>
    </row>
    <row r="35" spans="1:7" x14ac:dyDescent="0.25">
      <c r="A35" s="1">
        <v>30</v>
      </c>
      <c r="B35" s="1"/>
      <c r="C35" s="60"/>
      <c r="D35" s="60"/>
      <c r="E35" s="60"/>
      <c r="F35" s="2"/>
      <c r="G35" s="23">
        <v>0</v>
      </c>
    </row>
    <row r="36" spans="1:7" x14ac:dyDescent="0.25">
      <c r="A36" s="1">
        <v>31</v>
      </c>
      <c r="B36" s="1"/>
      <c r="C36" s="60"/>
      <c r="D36" s="60"/>
      <c r="E36" s="60"/>
      <c r="F36" s="2"/>
      <c r="G36" s="23">
        <v>0</v>
      </c>
    </row>
    <row r="37" spans="1:7" x14ac:dyDescent="0.25">
      <c r="A37" s="1">
        <v>32</v>
      </c>
      <c r="B37" s="1"/>
      <c r="C37" s="60"/>
      <c r="D37" s="60"/>
      <c r="E37" s="60"/>
      <c r="F37" s="2"/>
      <c r="G37" s="23">
        <v>0</v>
      </c>
    </row>
    <row r="38" spans="1:7" x14ac:dyDescent="0.25">
      <c r="A38" s="1">
        <v>33</v>
      </c>
      <c r="B38" s="1"/>
      <c r="C38" s="60"/>
      <c r="D38" s="60"/>
      <c r="E38" s="60"/>
      <c r="F38" s="2"/>
      <c r="G38" s="23">
        <v>0</v>
      </c>
    </row>
    <row r="39" spans="1:7" x14ac:dyDescent="0.25">
      <c r="A39" s="1">
        <v>34</v>
      </c>
      <c r="B39" s="1"/>
      <c r="C39" s="60"/>
      <c r="D39" s="60"/>
      <c r="E39" s="60"/>
      <c r="F39" s="2"/>
      <c r="G39" s="23">
        <v>0</v>
      </c>
    </row>
    <row r="40" spans="1:7" x14ac:dyDescent="0.25">
      <c r="A40" s="1">
        <v>35</v>
      </c>
      <c r="B40" s="1"/>
      <c r="C40" s="60"/>
      <c r="D40" s="60"/>
      <c r="E40" s="60"/>
      <c r="F40" s="2"/>
      <c r="G40" s="23">
        <v>0</v>
      </c>
    </row>
    <row r="41" spans="1:7" x14ac:dyDescent="0.25">
      <c r="A41" s="1">
        <v>36</v>
      </c>
      <c r="B41" s="1"/>
      <c r="C41" s="60"/>
      <c r="D41" s="60"/>
      <c r="E41" s="60"/>
      <c r="F41" s="2"/>
      <c r="G41" s="23">
        <v>0</v>
      </c>
    </row>
    <row r="42" spans="1:7" x14ac:dyDescent="0.25">
      <c r="A42" s="1">
        <v>37</v>
      </c>
      <c r="B42" s="1"/>
      <c r="C42" s="60"/>
      <c r="D42" s="60"/>
      <c r="E42" s="60"/>
      <c r="F42" s="2"/>
      <c r="G42" s="23">
        <v>0</v>
      </c>
    </row>
    <row r="43" spans="1:7" x14ac:dyDescent="0.25">
      <c r="A43" s="1">
        <v>38</v>
      </c>
      <c r="B43" s="1"/>
      <c r="C43" s="60"/>
      <c r="D43" s="60"/>
      <c r="E43" s="60"/>
      <c r="F43" s="2"/>
      <c r="G43" s="23">
        <v>0</v>
      </c>
    </row>
    <row r="44" spans="1:7" x14ac:dyDescent="0.25">
      <c r="A44" s="1">
        <v>39</v>
      </c>
      <c r="B44" s="1"/>
      <c r="C44" s="60"/>
      <c r="D44" s="60"/>
      <c r="E44" s="60"/>
      <c r="F44" s="2"/>
      <c r="G44" s="23">
        <v>0</v>
      </c>
    </row>
    <row r="45" spans="1:7" x14ac:dyDescent="0.25">
      <c r="A45" s="1">
        <v>40</v>
      </c>
      <c r="B45" s="1"/>
      <c r="C45" s="60"/>
      <c r="D45" s="60"/>
      <c r="E45" s="60"/>
      <c r="F45" s="2"/>
      <c r="G45" s="23">
        <v>0</v>
      </c>
    </row>
    <row r="46" spans="1:7" x14ac:dyDescent="0.25">
      <c r="A46" s="1">
        <v>41</v>
      </c>
      <c r="B46" s="1"/>
      <c r="C46" s="60"/>
      <c r="D46" s="60"/>
      <c r="E46" s="60"/>
      <c r="F46" s="2"/>
      <c r="G46" s="23">
        <v>0</v>
      </c>
    </row>
    <row r="47" spans="1:7" x14ac:dyDescent="0.25">
      <c r="A47" s="1">
        <v>42</v>
      </c>
      <c r="B47" s="1"/>
      <c r="C47" s="60"/>
      <c r="D47" s="60"/>
      <c r="E47" s="60"/>
      <c r="F47" s="2"/>
      <c r="G47" s="23">
        <v>0</v>
      </c>
    </row>
    <row r="48" spans="1:7" x14ac:dyDescent="0.25">
      <c r="A48" s="1">
        <v>43</v>
      </c>
      <c r="B48" s="1"/>
      <c r="C48" s="60"/>
      <c r="D48" s="60"/>
      <c r="E48" s="60"/>
      <c r="F48" s="2"/>
      <c r="G48" s="23">
        <v>0</v>
      </c>
    </row>
    <row r="49" spans="1:7" x14ac:dyDescent="0.25">
      <c r="A49" s="1">
        <v>44</v>
      </c>
      <c r="B49" s="1"/>
      <c r="C49" s="60"/>
      <c r="D49" s="60"/>
      <c r="E49" s="60"/>
      <c r="F49" s="2"/>
      <c r="G49" s="23">
        <v>0</v>
      </c>
    </row>
    <row r="50" spans="1:7" x14ac:dyDescent="0.25">
      <c r="A50" s="1">
        <v>45</v>
      </c>
      <c r="B50" s="1"/>
      <c r="C50" s="60"/>
      <c r="D50" s="60"/>
      <c r="E50" s="60"/>
      <c r="F50" s="2"/>
      <c r="G50" s="23">
        <v>0</v>
      </c>
    </row>
    <row r="51" spans="1:7" x14ac:dyDescent="0.25">
      <c r="A51" s="1">
        <v>46</v>
      </c>
      <c r="B51" s="1"/>
      <c r="C51" s="60"/>
      <c r="D51" s="60"/>
      <c r="E51" s="60"/>
      <c r="F51" s="2"/>
      <c r="G51" s="23">
        <v>0</v>
      </c>
    </row>
    <row r="52" spans="1:7" x14ac:dyDescent="0.25">
      <c r="A52" s="1">
        <v>47</v>
      </c>
      <c r="B52" s="1"/>
      <c r="C52" s="60"/>
      <c r="D52" s="60"/>
      <c r="E52" s="60"/>
      <c r="F52" s="2"/>
      <c r="G52" s="23">
        <v>0</v>
      </c>
    </row>
    <row r="53" spans="1:7" x14ac:dyDescent="0.25">
      <c r="A53" s="1">
        <v>48</v>
      </c>
      <c r="B53" s="1"/>
      <c r="C53" s="60"/>
      <c r="D53" s="60"/>
      <c r="E53" s="60"/>
      <c r="F53" s="2"/>
      <c r="G53" s="23">
        <v>0</v>
      </c>
    </row>
    <row r="54" spans="1:7" x14ac:dyDescent="0.25">
      <c r="A54" s="1">
        <v>49</v>
      </c>
      <c r="B54" s="1"/>
      <c r="C54" s="60"/>
      <c r="D54" s="60"/>
      <c r="E54" s="60"/>
      <c r="F54" s="2"/>
      <c r="G54" s="23">
        <v>0</v>
      </c>
    </row>
    <row r="55" spans="1:7" x14ac:dyDescent="0.25">
      <c r="A55" s="1">
        <v>50</v>
      </c>
      <c r="B55" s="1"/>
      <c r="C55" s="60"/>
      <c r="D55" s="60"/>
      <c r="E55" s="60"/>
      <c r="F55" s="2"/>
      <c r="G55" s="23">
        <v>0</v>
      </c>
    </row>
  </sheetData>
  <mergeCells count="54">
    <mergeCell ref="A2:F2"/>
    <mergeCell ref="C52:E52"/>
    <mergeCell ref="C53:E53"/>
    <mergeCell ref="C54:E54"/>
    <mergeCell ref="C40:E40"/>
    <mergeCell ref="C41:E41"/>
    <mergeCell ref="C42:E42"/>
    <mergeCell ref="C43:E43"/>
    <mergeCell ref="C44:E44"/>
    <mergeCell ref="C45:E45"/>
    <mergeCell ref="C34:E34"/>
    <mergeCell ref="C35:E35"/>
    <mergeCell ref="C36:E36"/>
    <mergeCell ref="C37:E37"/>
    <mergeCell ref="C38:E38"/>
    <mergeCell ref="C39:E39"/>
    <mergeCell ref="C31:E31"/>
    <mergeCell ref="C32:E32"/>
    <mergeCell ref="C55:E55"/>
    <mergeCell ref="C46:E46"/>
    <mergeCell ref="C47:E47"/>
    <mergeCell ref="C48:E48"/>
    <mergeCell ref="C49:E49"/>
    <mergeCell ref="C50:E50"/>
    <mergeCell ref="C51:E51"/>
    <mergeCell ref="C33:E33"/>
    <mergeCell ref="C27:E27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8:E28"/>
    <mergeCell ref="C29:E29"/>
    <mergeCell ref="C30:E30"/>
    <mergeCell ref="I4:J4"/>
    <mergeCell ref="C15:E15"/>
    <mergeCell ref="C5:E5"/>
    <mergeCell ref="C6:E6"/>
    <mergeCell ref="C7:E7"/>
    <mergeCell ref="C8:E8"/>
    <mergeCell ref="C9:E9"/>
    <mergeCell ref="C10:E10"/>
    <mergeCell ref="C11:E11"/>
    <mergeCell ref="C12:E12"/>
    <mergeCell ref="C13:E13"/>
    <mergeCell ref="C14:E14"/>
    <mergeCell ref="A4:G4"/>
  </mergeCells>
  <hyperlinks>
    <hyperlink ref="I4:J4" location="'FINANZAS FERIA EMPRESARIAL'!A1" display="REGRESAR AL MENU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08"/>
  <sheetViews>
    <sheetView workbookViewId="0">
      <selection activeCell="G31" sqref="G31"/>
    </sheetView>
  </sheetViews>
  <sheetFormatPr baseColWidth="10" defaultRowHeight="15" x14ac:dyDescent="0.25"/>
  <cols>
    <col min="1" max="1" width="4" bestFit="1" customWidth="1"/>
    <col min="2" max="2" width="15.5703125" customWidth="1"/>
    <col min="6" max="6" width="29.5703125" bestFit="1" customWidth="1"/>
    <col min="7" max="7" width="22.28515625" style="21" bestFit="1" customWidth="1"/>
    <col min="8" max="8" width="14" style="21" customWidth="1"/>
    <col min="9" max="9" width="14.5703125" bestFit="1" customWidth="1"/>
    <col min="10" max="10" width="12" style="21" bestFit="1" customWidth="1"/>
  </cols>
  <sheetData>
    <row r="2" spans="1:13" ht="20.25" x14ac:dyDescent="0.3">
      <c r="A2" s="71" t="s">
        <v>2</v>
      </c>
      <c r="B2" s="72"/>
      <c r="C2" s="72"/>
      <c r="D2" s="72"/>
      <c r="E2" s="72"/>
      <c r="F2" s="73"/>
      <c r="G2" s="29">
        <f>SUM(H9:H108)</f>
        <v>330000</v>
      </c>
    </row>
    <row r="4" spans="1:13" ht="18.75" x14ac:dyDescent="0.3">
      <c r="A4" s="66" t="s">
        <v>3</v>
      </c>
      <c r="B4" s="66"/>
      <c r="C4" s="66"/>
      <c r="D4" s="66"/>
      <c r="E4" s="66"/>
      <c r="F4" s="66"/>
      <c r="G4" s="30">
        <f>SUM(J9:J108)</f>
        <v>20000</v>
      </c>
    </row>
    <row r="7" spans="1:13" x14ac:dyDescent="0.25">
      <c r="A7" s="74" t="s">
        <v>1</v>
      </c>
      <c r="B7" s="75"/>
      <c r="C7" s="75"/>
      <c r="D7" s="75"/>
      <c r="E7" s="75"/>
      <c r="F7" s="75"/>
      <c r="G7" s="75"/>
      <c r="H7" s="75"/>
      <c r="I7" s="75"/>
      <c r="J7" s="76"/>
      <c r="L7" s="61" t="s">
        <v>175</v>
      </c>
      <c r="M7" s="61"/>
    </row>
    <row r="8" spans="1:13" ht="30" customHeight="1" x14ac:dyDescent="0.25">
      <c r="A8" s="3"/>
      <c r="B8" s="52" t="s">
        <v>178</v>
      </c>
      <c r="C8" s="67" t="s">
        <v>4</v>
      </c>
      <c r="D8" s="67"/>
      <c r="E8" s="67"/>
      <c r="F8" s="53" t="s">
        <v>5</v>
      </c>
      <c r="G8" s="54" t="s">
        <v>6</v>
      </c>
      <c r="H8" s="55" t="s">
        <v>7</v>
      </c>
      <c r="I8" s="49" t="s">
        <v>8</v>
      </c>
      <c r="J8" s="55" t="s">
        <v>9</v>
      </c>
    </row>
    <row r="9" spans="1:13" x14ac:dyDescent="0.25">
      <c r="A9" s="1">
        <v>1</v>
      </c>
      <c r="B9" s="1"/>
      <c r="C9" s="60"/>
      <c r="D9" s="60"/>
      <c r="E9" s="60"/>
      <c r="F9" s="2"/>
      <c r="G9" s="23">
        <v>200000</v>
      </c>
      <c r="H9" s="23">
        <v>180000</v>
      </c>
      <c r="I9" s="7">
        <v>41618</v>
      </c>
      <c r="J9" s="23">
        <f>G9-H9</f>
        <v>20000</v>
      </c>
    </row>
    <row r="10" spans="1:13" x14ac:dyDescent="0.25">
      <c r="A10" s="1">
        <v>2</v>
      </c>
      <c r="B10" s="1"/>
      <c r="C10" s="60"/>
      <c r="D10" s="60"/>
      <c r="E10" s="60"/>
      <c r="F10" s="2"/>
      <c r="G10" s="23">
        <v>150000</v>
      </c>
      <c r="H10" s="23">
        <v>150000</v>
      </c>
      <c r="I10" s="7"/>
      <c r="J10" s="23">
        <f>G10-H10</f>
        <v>0</v>
      </c>
    </row>
    <row r="11" spans="1:13" x14ac:dyDescent="0.25">
      <c r="A11" s="1">
        <v>3</v>
      </c>
      <c r="B11" s="1"/>
      <c r="C11" s="60"/>
      <c r="D11" s="60"/>
      <c r="E11" s="60"/>
      <c r="F11" s="2"/>
      <c r="G11" s="23">
        <v>0</v>
      </c>
      <c r="H11" s="23">
        <v>0</v>
      </c>
      <c r="I11" s="7"/>
      <c r="J11" s="23">
        <f>G11-H11</f>
        <v>0</v>
      </c>
    </row>
    <row r="12" spans="1:13" x14ac:dyDescent="0.25">
      <c r="A12" s="1">
        <v>4</v>
      </c>
      <c r="B12" s="1"/>
      <c r="C12" s="60"/>
      <c r="D12" s="60"/>
      <c r="E12" s="60"/>
      <c r="F12" s="2"/>
      <c r="G12" s="23">
        <v>0</v>
      </c>
      <c r="H12" s="23">
        <v>0</v>
      </c>
      <c r="I12" s="7"/>
      <c r="J12" s="23">
        <f>G12-H12</f>
        <v>0</v>
      </c>
    </row>
    <row r="13" spans="1:13" x14ac:dyDescent="0.25">
      <c r="A13" s="1">
        <v>5</v>
      </c>
      <c r="B13" s="1"/>
      <c r="C13" s="60"/>
      <c r="D13" s="60"/>
      <c r="E13" s="60"/>
      <c r="F13" s="2"/>
      <c r="G13" s="23">
        <v>0</v>
      </c>
      <c r="H13" s="23">
        <v>0</v>
      </c>
      <c r="I13" s="7"/>
      <c r="J13" s="23">
        <f>G13-H13</f>
        <v>0</v>
      </c>
    </row>
    <row r="14" spans="1:13" x14ac:dyDescent="0.25">
      <c r="A14" s="1">
        <v>6</v>
      </c>
      <c r="B14" s="1"/>
      <c r="C14" s="60"/>
      <c r="D14" s="60"/>
      <c r="E14" s="60"/>
      <c r="F14" s="2"/>
      <c r="G14" s="23">
        <v>0</v>
      </c>
      <c r="H14" s="23">
        <v>0</v>
      </c>
      <c r="I14" s="7"/>
      <c r="J14" s="23">
        <f>G14-H14</f>
        <v>0</v>
      </c>
    </row>
    <row r="15" spans="1:13" x14ac:dyDescent="0.25">
      <c r="A15" s="1">
        <v>7</v>
      </c>
      <c r="B15" s="1"/>
      <c r="C15" s="60"/>
      <c r="D15" s="60"/>
      <c r="E15" s="60"/>
      <c r="F15" s="2"/>
      <c r="G15" s="23">
        <v>0</v>
      </c>
      <c r="H15" s="23">
        <v>0</v>
      </c>
      <c r="I15" s="7"/>
      <c r="J15" s="23">
        <f>G15-H15</f>
        <v>0</v>
      </c>
    </row>
    <row r="16" spans="1:13" x14ac:dyDescent="0.25">
      <c r="A16" s="1">
        <v>8</v>
      </c>
      <c r="B16" s="1"/>
      <c r="C16" s="60"/>
      <c r="D16" s="60"/>
      <c r="E16" s="60"/>
      <c r="F16" s="2"/>
      <c r="G16" s="23">
        <v>0</v>
      </c>
      <c r="H16" s="23">
        <v>0</v>
      </c>
      <c r="I16" s="7"/>
      <c r="J16" s="23">
        <f>G16-H16</f>
        <v>0</v>
      </c>
    </row>
    <row r="17" spans="1:10" x14ac:dyDescent="0.25">
      <c r="A17" s="1">
        <v>9</v>
      </c>
      <c r="B17" s="1"/>
      <c r="C17" s="60"/>
      <c r="D17" s="60"/>
      <c r="E17" s="60"/>
      <c r="F17" s="2"/>
      <c r="G17" s="23">
        <v>0</v>
      </c>
      <c r="H17" s="23">
        <v>0</v>
      </c>
      <c r="I17" s="7"/>
      <c r="J17" s="23">
        <f>G17-H17</f>
        <v>0</v>
      </c>
    </row>
    <row r="18" spans="1:10" x14ac:dyDescent="0.25">
      <c r="A18" s="1">
        <v>10</v>
      </c>
      <c r="B18" s="1"/>
      <c r="C18" s="60"/>
      <c r="D18" s="60"/>
      <c r="E18" s="60"/>
      <c r="F18" s="2"/>
      <c r="G18" s="23">
        <v>0</v>
      </c>
      <c r="H18" s="23">
        <v>0</v>
      </c>
      <c r="I18" s="7"/>
      <c r="J18" s="23">
        <f>G18-H18</f>
        <v>0</v>
      </c>
    </row>
    <row r="19" spans="1:10" x14ac:dyDescent="0.25">
      <c r="A19" s="1">
        <v>11</v>
      </c>
      <c r="B19" s="1"/>
      <c r="C19" s="60"/>
      <c r="D19" s="60"/>
      <c r="E19" s="60"/>
      <c r="F19" s="2"/>
      <c r="G19" s="23">
        <v>0</v>
      </c>
      <c r="H19" s="23">
        <v>0</v>
      </c>
      <c r="I19" s="7"/>
      <c r="J19" s="23">
        <f>G19-H19</f>
        <v>0</v>
      </c>
    </row>
    <row r="20" spans="1:10" x14ac:dyDescent="0.25">
      <c r="A20" s="1">
        <v>12</v>
      </c>
      <c r="B20" s="1"/>
      <c r="C20" s="60"/>
      <c r="D20" s="60"/>
      <c r="E20" s="60"/>
      <c r="F20" s="2"/>
      <c r="G20" s="23">
        <v>0</v>
      </c>
      <c r="H20" s="23">
        <v>0</v>
      </c>
      <c r="I20" s="7"/>
      <c r="J20" s="23">
        <f>G20-H20</f>
        <v>0</v>
      </c>
    </row>
    <row r="21" spans="1:10" x14ac:dyDescent="0.25">
      <c r="A21" s="1">
        <v>13</v>
      </c>
      <c r="B21" s="1"/>
      <c r="C21" s="60"/>
      <c r="D21" s="60"/>
      <c r="E21" s="60"/>
      <c r="F21" s="2"/>
      <c r="G21" s="23">
        <v>0</v>
      </c>
      <c r="H21" s="23">
        <v>0</v>
      </c>
      <c r="I21" s="7"/>
      <c r="J21" s="23">
        <f>G21-H21</f>
        <v>0</v>
      </c>
    </row>
    <row r="22" spans="1:10" x14ac:dyDescent="0.25">
      <c r="A22" s="1">
        <v>14</v>
      </c>
      <c r="B22" s="1"/>
      <c r="C22" s="60"/>
      <c r="D22" s="60"/>
      <c r="E22" s="60"/>
      <c r="F22" s="2"/>
      <c r="G22" s="23">
        <v>0</v>
      </c>
      <c r="H22" s="23">
        <v>0</v>
      </c>
      <c r="I22" s="7"/>
      <c r="J22" s="23">
        <f>G22-H22</f>
        <v>0</v>
      </c>
    </row>
    <row r="23" spans="1:10" x14ac:dyDescent="0.25">
      <c r="A23" s="1">
        <v>15</v>
      </c>
      <c r="B23" s="1"/>
      <c r="C23" s="60"/>
      <c r="D23" s="60"/>
      <c r="E23" s="60"/>
      <c r="F23" s="2"/>
      <c r="G23" s="23">
        <v>0</v>
      </c>
      <c r="H23" s="23">
        <v>0</v>
      </c>
      <c r="I23" s="7"/>
      <c r="J23" s="23">
        <f>G23-H23</f>
        <v>0</v>
      </c>
    </row>
    <row r="24" spans="1:10" x14ac:dyDescent="0.25">
      <c r="A24" s="1">
        <v>16</v>
      </c>
      <c r="B24" s="1"/>
      <c r="C24" s="60"/>
      <c r="D24" s="60"/>
      <c r="E24" s="60"/>
      <c r="F24" s="2"/>
      <c r="G24" s="23">
        <v>0</v>
      </c>
      <c r="H24" s="23">
        <v>0</v>
      </c>
      <c r="I24" s="7"/>
      <c r="J24" s="23">
        <f>G24-H24</f>
        <v>0</v>
      </c>
    </row>
    <row r="25" spans="1:10" x14ac:dyDescent="0.25">
      <c r="A25" s="1">
        <v>17</v>
      </c>
      <c r="B25" s="1"/>
      <c r="C25" s="60"/>
      <c r="D25" s="60"/>
      <c r="E25" s="60"/>
      <c r="F25" s="2"/>
      <c r="G25" s="23">
        <v>0</v>
      </c>
      <c r="H25" s="23">
        <v>0</v>
      </c>
      <c r="I25" s="7"/>
      <c r="J25" s="23">
        <f>G25-H25</f>
        <v>0</v>
      </c>
    </row>
    <row r="26" spans="1:10" x14ac:dyDescent="0.25">
      <c r="A26" s="1">
        <v>18</v>
      </c>
      <c r="B26" s="1"/>
      <c r="C26" s="60"/>
      <c r="D26" s="60"/>
      <c r="E26" s="60"/>
      <c r="F26" s="2"/>
      <c r="G26" s="23">
        <v>0</v>
      </c>
      <c r="H26" s="23">
        <v>0</v>
      </c>
      <c r="I26" s="7"/>
      <c r="J26" s="23">
        <f>G26-H26</f>
        <v>0</v>
      </c>
    </row>
    <row r="27" spans="1:10" x14ac:dyDescent="0.25">
      <c r="A27" s="1">
        <v>19</v>
      </c>
      <c r="B27" s="1"/>
      <c r="C27" s="60"/>
      <c r="D27" s="60"/>
      <c r="E27" s="60"/>
      <c r="F27" s="2"/>
      <c r="G27" s="23">
        <v>0</v>
      </c>
      <c r="H27" s="23">
        <v>0</v>
      </c>
      <c r="I27" s="7"/>
      <c r="J27" s="23">
        <f>G27-H27</f>
        <v>0</v>
      </c>
    </row>
    <row r="28" spans="1:10" x14ac:dyDescent="0.25">
      <c r="A28" s="1">
        <v>20</v>
      </c>
      <c r="B28" s="1"/>
      <c r="C28" s="60"/>
      <c r="D28" s="60"/>
      <c r="E28" s="60"/>
      <c r="F28" s="2"/>
      <c r="G28" s="23">
        <v>0</v>
      </c>
      <c r="H28" s="23">
        <v>0</v>
      </c>
      <c r="I28" s="7"/>
      <c r="J28" s="23">
        <f>G28-H28</f>
        <v>0</v>
      </c>
    </row>
    <row r="29" spans="1:10" x14ac:dyDescent="0.25">
      <c r="A29" s="1">
        <v>21</v>
      </c>
      <c r="B29" s="1"/>
      <c r="C29" s="60"/>
      <c r="D29" s="60"/>
      <c r="E29" s="60"/>
      <c r="F29" s="2"/>
      <c r="G29" s="23">
        <v>0</v>
      </c>
      <c r="H29" s="23">
        <v>0</v>
      </c>
      <c r="I29" s="7"/>
      <c r="J29" s="23">
        <f>G29-H29</f>
        <v>0</v>
      </c>
    </row>
    <row r="30" spans="1:10" x14ac:dyDescent="0.25">
      <c r="A30" s="1">
        <v>22</v>
      </c>
      <c r="B30" s="1"/>
      <c r="C30" s="60"/>
      <c r="D30" s="60"/>
      <c r="E30" s="60"/>
      <c r="F30" s="2"/>
      <c r="G30" s="23">
        <v>0</v>
      </c>
      <c r="H30" s="23">
        <v>0</v>
      </c>
      <c r="I30" s="7"/>
      <c r="J30" s="23">
        <f>G30-H30</f>
        <v>0</v>
      </c>
    </row>
    <row r="31" spans="1:10" x14ac:dyDescent="0.25">
      <c r="A31" s="1">
        <v>23</v>
      </c>
      <c r="B31" s="1"/>
      <c r="C31" s="60"/>
      <c r="D31" s="60"/>
      <c r="E31" s="60"/>
      <c r="F31" s="2"/>
      <c r="G31" s="23">
        <v>0</v>
      </c>
      <c r="H31" s="23">
        <v>0</v>
      </c>
      <c r="I31" s="7"/>
      <c r="J31" s="23">
        <f>G31-H31</f>
        <v>0</v>
      </c>
    </row>
    <row r="32" spans="1:10" x14ac:dyDescent="0.25">
      <c r="A32" s="1">
        <v>24</v>
      </c>
      <c r="B32" s="1"/>
      <c r="C32" s="60"/>
      <c r="D32" s="60"/>
      <c r="E32" s="60"/>
      <c r="F32" s="2"/>
      <c r="G32" s="23">
        <v>0</v>
      </c>
      <c r="H32" s="23">
        <v>0</v>
      </c>
      <c r="I32" s="7"/>
      <c r="J32" s="23">
        <f>G32-H32</f>
        <v>0</v>
      </c>
    </row>
    <row r="33" spans="1:10" x14ac:dyDescent="0.25">
      <c r="A33" s="1">
        <v>25</v>
      </c>
      <c r="B33" s="1"/>
      <c r="C33" s="60"/>
      <c r="D33" s="60"/>
      <c r="E33" s="60"/>
      <c r="F33" s="2"/>
      <c r="G33" s="23">
        <v>0</v>
      </c>
      <c r="H33" s="23">
        <v>0</v>
      </c>
      <c r="I33" s="7"/>
      <c r="J33" s="23">
        <f>G33-H33</f>
        <v>0</v>
      </c>
    </row>
    <row r="34" spans="1:10" x14ac:dyDescent="0.25">
      <c r="A34" s="1">
        <v>26</v>
      </c>
      <c r="B34" s="1"/>
      <c r="C34" s="60"/>
      <c r="D34" s="60"/>
      <c r="E34" s="60"/>
      <c r="F34" s="2"/>
      <c r="G34" s="23">
        <v>0</v>
      </c>
      <c r="H34" s="23">
        <v>0</v>
      </c>
      <c r="I34" s="7"/>
      <c r="J34" s="23">
        <f>G34-H34</f>
        <v>0</v>
      </c>
    </row>
    <row r="35" spans="1:10" x14ac:dyDescent="0.25">
      <c r="A35" s="1">
        <v>27</v>
      </c>
      <c r="B35" s="1"/>
      <c r="C35" s="60"/>
      <c r="D35" s="60"/>
      <c r="E35" s="60"/>
      <c r="F35" s="2"/>
      <c r="G35" s="23">
        <v>0</v>
      </c>
      <c r="H35" s="23">
        <v>0</v>
      </c>
      <c r="I35" s="7"/>
      <c r="J35" s="23">
        <f>G35-H35</f>
        <v>0</v>
      </c>
    </row>
    <row r="36" spans="1:10" x14ac:dyDescent="0.25">
      <c r="A36" s="1">
        <v>28</v>
      </c>
      <c r="B36" s="1"/>
      <c r="C36" s="60"/>
      <c r="D36" s="60"/>
      <c r="E36" s="60"/>
      <c r="F36" s="2"/>
      <c r="G36" s="23">
        <v>0</v>
      </c>
      <c r="H36" s="23">
        <v>0</v>
      </c>
      <c r="I36" s="7"/>
      <c r="J36" s="23">
        <f>G36-H36</f>
        <v>0</v>
      </c>
    </row>
    <row r="37" spans="1:10" x14ac:dyDescent="0.25">
      <c r="A37" s="1">
        <v>29</v>
      </c>
      <c r="B37" s="1"/>
      <c r="C37" s="60"/>
      <c r="D37" s="60"/>
      <c r="E37" s="60"/>
      <c r="F37" s="2"/>
      <c r="G37" s="23">
        <v>0</v>
      </c>
      <c r="H37" s="23">
        <v>0</v>
      </c>
      <c r="I37" s="7"/>
      <c r="J37" s="23">
        <f>G37-H37</f>
        <v>0</v>
      </c>
    </row>
    <row r="38" spans="1:10" x14ac:dyDescent="0.25">
      <c r="A38" s="1">
        <v>30</v>
      </c>
      <c r="B38" s="1"/>
      <c r="C38" s="60"/>
      <c r="D38" s="60"/>
      <c r="E38" s="60"/>
      <c r="F38" s="2"/>
      <c r="G38" s="23">
        <v>0</v>
      </c>
      <c r="H38" s="23">
        <v>0</v>
      </c>
      <c r="I38" s="7"/>
      <c r="J38" s="23">
        <f>G38-H38</f>
        <v>0</v>
      </c>
    </row>
    <row r="39" spans="1:10" x14ac:dyDescent="0.25">
      <c r="A39" s="1">
        <v>31</v>
      </c>
      <c r="B39" s="1"/>
      <c r="C39" s="60"/>
      <c r="D39" s="60"/>
      <c r="E39" s="60"/>
      <c r="F39" s="2"/>
      <c r="G39" s="23">
        <v>0</v>
      </c>
      <c r="H39" s="23">
        <v>0</v>
      </c>
      <c r="I39" s="7"/>
      <c r="J39" s="23">
        <f>G39-H39</f>
        <v>0</v>
      </c>
    </row>
    <row r="40" spans="1:10" x14ac:dyDescent="0.25">
      <c r="A40" s="1">
        <v>32</v>
      </c>
      <c r="B40" s="1"/>
      <c r="C40" s="60"/>
      <c r="D40" s="60"/>
      <c r="E40" s="60"/>
      <c r="F40" s="2"/>
      <c r="G40" s="23">
        <v>0</v>
      </c>
      <c r="H40" s="23">
        <v>0</v>
      </c>
      <c r="I40" s="7"/>
      <c r="J40" s="23">
        <f>G40-H40</f>
        <v>0</v>
      </c>
    </row>
    <row r="41" spans="1:10" x14ac:dyDescent="0.25">
      <c r="A41" s="1">
        <v>33</v>
      </c>
      <c r="B41" s="1"/>
      <c r="C41" s="60"/>
      <c r="D41" s="60"/>
      <c r="E41" s="60"/>
      <c r="F41" s="2"/>
      <c r="G41" s="23">
        <v>0</v>
      </c>
      <c r="H41" s="23">
        <v>0</v>
      </c>
      <c r="I41" s="7"/>
      <c r="J41" s="23">
        <f>G41-H41</f>
        <v>0</v>
      </c>
    </row>
    <row r="42" spans="1:10" x14ac:dyDescent="0.25">
      <c r="A42" s="1">
        <v>34</v>
      </c>
      <c r="B42" s="1"/>
      <c r="C42" s="60"/>
      <c r="D42" s="60"/>
      <c r="E42" s="60"/>
      <c r="F42" s="2"/>
      <c r="G42" s="23">
        <v>0</v>
      </c>
      <c r="H42" s="23">
        <v>0</v>
      </c>
      <c r="I42" s="7"/>
      <c r="J42" s="23">
        <f>G42-H42</f>
        <v>0</v>
      </c>
    </row>
    <row r="43" spans="1:10" x14ac:dyDescent="0.25">
      <c r="A43" s="1">
        <v>35</v>
      </c>
      <c r="B43" s="1"/>
      <c r="C43" s="60"/>
      <c r="D43" s="60"/>
      <c r="E43" s="60"/>
      <c r="F43" s="2"/>
      <c r="G43" s="23">
        <v>0</v>
      </c>
      <c r="H43" s="23">
        <v>0</v>
      </c>
      <c r="I43" s="7"/>
      <c r="J43" s="23">
        <f>G43-H43</f>
        <v>0</v>
      </c>
    </row>
    <row r="44" spans="1:10" x14ac:dyDescent="0.25">
      <c r="A44" s="1">
        <v>36</v>
      </c>
      <c r="B44" s="1"/>
      <c r="C44" s="60"/>
      <c r="D44" s="60"/>
      <c r="E44" s="60"/>
      <c r="F44" s="2"/>
      <c r="G44" s="23">
        <v>0</v>
      </c>
      <c r="H44" s="23">
        <v>0</v>
      </c>
      <c r="I44" s="7"/>
      <c r="J44" s="23">
        <f>G44-H44</f>
        <v>0</v>
      </c>
    </row>
    <row r="45" spans="1:10" x14ac:dyDescent="0.25">
      <c r="A45" s="1">
        <v>37</v>
      </c>
      <c r="B45" s="1"/>
      <c r="C45" s="60"/>
      <c r="D45" s="60"/>
      <c r="E45" s="60"/>
      <c r="F45" s="2"/>
      <c r="G45" s="23">
        <v>0</v>
      </c>
      <c r="H45" s="23">
        <v>0</v>
      </c>
      <c r="I45" s="7"/>
      <c r="J45" s="23">
        <f>G45-H45</f>
        <v>0</v>
      </c>
    </row>
    <row r="46" spans="1:10" x14ac:dyDescent="0.25">
      <c r="A46" s="1">
        <v>38</v>
      </c>
      <c r="B46" s="1"/>
      <c r="C46" s="60"/>
      <c r="D46" s="60"/>
      <c r="E46" s="60"/>
      <c r="F46" s="2"/>
      <c r="G46" s="23">
        <v>0</v>
      </c>
      <c r="H46" s="23">
        <v>0</v>
      </c>
      <c r="I46" s="7"/>
      <c r="J46" s="23">
        <f>G46-H46</f>
        <v>0</v>
      </c>
    </row>
    <row r="47" spans="1:10" x14ac:dyDescent="0.25">
      <c r="A47" s="1">
        <v>39</v>
      </c>
      <c r="B47" s="1"/>
      <c r="C47" s="60"/>
      <c r="D47" s="60"/>
      <c r="E47" s="60"/>
      <c r="F47" s="2"/>
      <c r="G47" s="23">
        <v>0</v>
      </c>
      <c r="H47" s="23">
        <v>0</v>
      </c>
      <c r="I47" s="7"/>
      <c r="J47" s="23">
        <f>G47-H47</f>
        <v>0</v>
      </c>
    </row>
    <row r="48" spans="1:10" x14ac:dyDescent="0.25">
      <c r="A48" s="1">
        <v>40</v>
      </c>
      <c r="B48" s="1"/>
      <c r="C48" s="60"/>
      <c r="D48" s="60"/>
      <c r="E48" s="60"/>
      <c r="F48" s="2"/>
      <c r="G48" s="23">
        <v>0</v>
      </c>
      <c r="H48" s="23">
        <v>0</v>
      </c>
      <c r="I48" s="7"/>
      <c r="J48" s="23">
        <f>G48-H48</f>
        <v>0</v>
      </c>
    </row>
    <row r="49" spans="1:10" x14ac:dyDescent="0.25">
      <c r="A49" s="1">
        <v>41</v>
      </c>
      <c r="B49" s="1"/>
      <c r="C49" s="60"/>
      <c r="D49" s="60"/>
      <c r="E49" s="60"/>
      <c r="F49" s="2"/>
      <c r="G49" s="23">
        <v>0</v>
      </c>
      <c r="H49" s="23">
        <v>0</v>
      </c>
      <c r="I49" s="7"/>
      <c r="J49" s="23">
        <f>G49-H49</f>
        <v>0</v>
      </c>
    </row>
    <row r="50" spans="1:10" x14ac:dyDescent="0.25">
      <c r="A50" s="1">
        <v>42</v>
      </c>
      <c r="B50" s="1"/>
      <c r="C50" s="60"/>
      <c r="D50" s="60"/>
      <c r="E50" s="60"/>
      <c r="F50" s="2"/>
      <c r="G50" s="23">
        <v>0</v>
      </c>
      <c r="H50" s="23">
        <v>0</v>
      </c>
      <c r="I50" s="7"/>
      <c r="J50" s="23">
        <f>G50-H50</f>
        <v>0</v>
      </c>
    </row>
    <row r="51" spans="1:10" x14ac:dyDescent="0.25">
      <c r="A51" s="1">
        <v>43</v>
      </c>
      <c r="B51" s="1"/>
      <c r="C51" s="60"/>
      <c r="D51" s="60"/>
      <c r="E51" s="60"/>
      <c r="F51" s="2"/>
      <c r="G51" s="23">
        <v>0</v>
      </c>
      <c r="H51" s="23">
        <v>0</v>
      </c>
      <c r="I51" s="7"/>
      <c r="J51" s="23">
        <f>G51-H51</f>
        <v>0</v>
      </c>
    </row>
    <row r="52" spans="1:10" x14ac:dyDescent="0.25">
      <c r="A52" s="1">
        <v>44</v>
      </c>
      <c r="B52" s="1"/>
      <c r="C52" s="60"/>
      <c r="D52" s="60"/>
      <c r="E52" s="60"/>
      <c r="F52" s="2"/>
      <c r="G52" s="23">
        <v>0</v>
      </c>
      <c r="H52" s="23">
        <v>0</v>
      </c>
      <c r="I52" s="7"/>
      <c r="J52" s="23">
        <f>G52-H52</f>
        <v>0</v>
      </c>
    </row>
    <row r="53" spans="1:10" x14ac:dyDescent="0.25">
      <c r="A53" s="1">
        <v>45</v>
      </c>
      <c r="B53" s="1"/>
      <c r="C53" s="60"/>
      <c r="D53" s="60"/>
      <c r="E53" s="60"/>
      <c r="F53" s="2"/>
      <c r="G53" s="23">
        <v>0</v>
      </c>
      <c r="H53" s="23">
        <v>0</v>
      </c>
      <c r="I53" s="7"/>
      <c r="J53" s="23">
        <f>G53-H53</f>
        <v>0</v>
      </c>
    </row>
    <row r="54" spans="1:10" x14ac:dyDescent="0.25">
      <c r="A54" s="1">
        <v>46</v>
      </c>
      <c r="B54" s="1"/>
      <c r="C54" s="60"/>
      <c r="D54" s="60"/>
      <c r="E54" s="60"/>
      <c r="F54" s="2"/>
      <c r="G54" s="23">
        <v>0</v>
      </c>
      <c r="H54" s="23">
        <v>0</v>
      </c>
      <c r="I54" s="7"/>
      <c r="J54" s="23">
        <f>G54-H54</f>
        <v>0</v>
      </c>
    </row>
    <row r="55" spans="1:10" x14ac:dyDescent="0.25">
      <c r="A55" s="1">
        <v>47</v>
      </c>
      <c r="B55" s="1"/>
      <c r="C55" s="60"/>
      <c r="D55" s="60"/>
      <c r="E55" s="60"/>
      <c r="F55" s="2"/>
      <c r="G55" s="23">
        <v>0</v>
      </c>
      <c r="H55" s="23">
        <v>0</v>
      </c>
      <c r="I55" s="7"/>
      <c r="J55" s="23">
        <f>G55-H55</f>
        <v>0</v>
      </c>
    </row>
    <row r="56" spans="1:10" x14ac:dyDescent="0.25">
      <c r="A56" s="1">
        <v>48</v>
      </c>
      <c r="B56" s="1"/>
      <c r="C56" s="60"/>
      <c r="D56" s="60"/>
      <c r="E56" s="60"/>
      <c r="F56" s="2"/>
      <c r="G56" s="23">
        <v>0</v>
      </c>
      <c r="H56" s="23">
        <v>0</v>
      </c>
      <c r="I56" s="7"/>
      <c r="J56" s="23">
        <f>G56-H56</f>
        <v>0</v>
      </c>
    </row>
    <row r="57" spans="1:10" x14ac:dyDescent="0.25">
      <c r="A57" s="1">
        <v>49</v>
      </c>
      <c r="B57" s="1"/>
      <c r="C57" s="60"/>
      <c r="D57" s="60"/>
      <c r="E57" s="60"/>
      <c r="F57" s="2"/>
      <c r="G57" s="23">
        <v>0</v>
      </c>
      <c r="H57" s="23">
        <v>0</v>
      </c>
      <c r="I57" s="7"/>
      <c r="J57" s="23">
        <f>G57-H57</f>
        <v>0</v>
      </c>
    </row>
    <row r="58" spans="1:10" x14ac:dyDescent="0.25">
      <c r="A58" s="1">
        <v>50</v>
      </c>
      <c r="B58" s="1"/>
      <c r="C58" s="60"/>
      <c r="D58" s="60"/>
      <c r="E58" s="60"/>
      <c r="F58" s="2"/>
      <c r="G58" s="23">
        <v>0</v>
      </c>
      <c r="H58" s="23">
        <v>0</v>
      </c>
      <c r="I58" s="7"/>
      <c r="J58" s="23">
        <f>G58-H58</f>
        <v>0</v>
      </c>
    </row>
    <row r="59" spans="1:10" x14ac:dyDescent="0.25">
      <c r="A59" s="1">
        <v>51</v>
      </c>
      <c r="B59" s="1"/>
      <c r="C59" s="60"/>
      <c r="D59" s="60"/>
      <c r="E59" s="60"/>
      <c r="F59" s="2"/>
      <c r="G59" s="23">
        <v>0</v>
      </c>
      <c r="H59" s="23">
        <v>0</v>
      </c>
      <c r="I59" s="7"/>
      <c r="J59" s="23">
        <f>G59-H59</f>
        <v>0</v>
      </c>
    </row>
    <row r="60" spans="1:10" x14ac:dyDescent="0.25">
      <c r="A60" s="1">
        <v>52</v>
      </c>
      <c r="B60" s="1"/>
      <c r="C60" s="60"/>
      <c r="D60" s="60"/>
      <c r="E60" s="60"/>
      <c r="F60" s="2"/>
      <c r="G60" s="23">
        <v>0</v>
      </c>
      <c r="H60" s="23">
        <v>0</v>
      </c>
      <c r="I60" s="7"/>
      <c r="J60" s="23">
        <f>G60-H60</f>
        <v>0</v>
      </c>
    </row>
    <row r="61" spans="1:10" x14ac:dyDescent="0.25">
      <c r="A61" s="1">
        <v>53</v>
      </c>
      <c r="B61" s="1"/>
      <c r="C61" s="60"/>
      <c r="D61" s="60"/>
      <c r="E61" s="60"/>
      <c r="F61" s="2"/>
      <c r="G61" s="23">
        <v>0</v>
      </c>
      <c r="H61" s="23">
        <v>0</v>
      </c>
      <c r="I61" s="7"/>
      <c r="J61" s="23">
        <f>G61-H61</f>
        <v>0</v>
      </c>
    </row>
    <row r="62" spans="1:10" x14ac:dyDescent="0.25">
      <c r="A62" s="1">
        <v>54</v>
      </c>
      <c r="B62" s="1"/>
      <c r="C62" s="60"/>
      <c r="D62" s="60"/>
      <c r="E62" s="60"/>
      <c r="F62" s="2"/>
      <c r="G62" s="23">
        <v>0</v>
      </c>
      <c r="H62" s="23">
        <v>0</v>
      </c>
      <c r="I62" s="7"/>
      <c r="J62" s="23">
        <f>G62-H62</f>
        <v>0</v>
      </c>
    </row>
    <row r="63" spans="1:10" x14ac:dyDescent="0.25">
      <c r="A63" s="1">
        <v>55</v>
      </c>
      <c r="B63" s="1"/>
      <c r="C63" s="60"/>
      <c r="D63" s="60"/>
      <c r="E63" s="60"/>
      <c r="F63" s="2"/>
      <c r="G63" s="23">
        <v>0</v>
      </c>
      <c r="H63" s="23">
        <v>0</v>
      </c>
      <c r="I63" s="7"/>
      <c r="J63" s="23">
        <f>G63-H63</f>
        <v>0</v>
      </c>
    </row>
    <row r="64" spans="1:10" x14ac:dyDescent="0.25">
      <c r="A64" s="1">
        <v>56</v>
      </c>
      <c r="B64" s="1"/>
      <c r="C64" s="60"/>
      <c r="D64" s="60"/>
      <c r="E64" s="60"/>
      <c r="F64" s="2"/>
      <c r="G64" s="23">
        <v>0</v>
      </c>
      <c r="H64" s="23">
        <v>0</v>
      </c>
      <c r="I64" s="7"/>
      <c r="J64" s="23">
        <f>G64-H64</f>
        <v>0</v>
      </c>
    </row>
    <row r="65" spans="1:10" x14ac:dyDescent="0.25">
      <c r="A65" s="1">
        <v>57</v>
      </c>
      <c r="B65" s="1"/>
      <c r="C65" s="60"/>
      <c r="D65" s="60"/>
      <c r="E65" s="60"/>
      <c r="F65" s="2"/>
      <c r="G65" s="23">
        <v>0</v>
      </c>
      <c r="H65" s="23">
        <v>0</v>
      </c>
      <c r="I65" s="7"/>
      <c r="J65" s="23">
        <f>G65-H65</f>
        <v>0</v>
      </c>
    </row>
    <row r="66" spans="1:10" x14ac:dyDescent="0.25">
      <c r="A66" s="1">
        <v>58</v>
      </c>
      <c r="B66" s="1"/>
      <c r="C66" s="60"/>
      <c r="D66" s="60"/>
      <c r="E66" s="60"/>
      <c r="F66" s="2"/>
      <c r="G66" s="23">
        <v>0</v>
      </c>
      <c r="H66" s="23">
        <v>0</v>
      </c>
      <c r="I66" s="7"/>
      <c r="J66" s="23">
        <f>G66-H66</f>
        <v>0</v>
      </c>
    </row>
    <row r="67" spans="1:10" x14ac:dyDescent="0.25">
      <c r="A67" s="1">
        <v>59</v>
      </c>
      <c r="B67" s="1"/>
      <c r="C67" s="60"/>
      <c r="D67" s="60"/>
      <c r="E67" s="60"/>
      <c r="F67" s="2"/>
      <c r="G67" s="23">
        <v>0</v>
      </c>
      <c r="H67" s="23">
        <v>0</v>
      </c>
      <c r="I67" s="7"/>
      <c r="J67" s="23">
        <f>G67-H67</f>
        <v>0</v>
      </c>
    </row>
    <row r="68" spans="1:10" x14ac:dyDescent="0.25">
      <c r="A68" s="1">
        <v>60</v>
      </c>
      <c r="B68" s="1"/>
      <c r="C68" s="60"/>
      <c r="D68" s="60"/>
      <c r="E68" s="60"/>
      <c r="F68" s="2"/>
      <c r="G68" s="23">
        <v>0</v>
      </c>
      <c r="H68" s="23">
        <v>0</v>
      </c>
      <c r="I68" s="7"/>
      <c r="J68" s="23">
        <f>G68-H68</f>
        <v>0</v>
      </c>
    </row>
    <row r="69" spans="1:10" x14ac:dyDescent="0.25">
      <c r="A69" s="1">
        <v>61</v>
      </c>
      <c r="B69" s="1"/>
      <c r="C69" s="60"/>
      <c r="D69" s="60"/>
      <c r="E69" s="60"/>
      <c r="F69" s="2"/>
      <c r="G69" s="23">
        <v>0</v>
      </c>
      <c r="H69" s="23">
        <v>0</v>
      </c>
      <c r="I69" s="7"/>
      <c r="J69" s="23">
        <f>G69-H69</f>
        <v>0</v>
      </c>
    </row>
    <row r="70" spans="1:10" x14ac:dyDescent="0.25">
      <c r="A70" s="1">
        <v>62</v>
      </c>
      <c r="B70" s="1"/>
      <c r="C70" s="60"/>
      <c r="D70" s="60"/>
      <c r="E70" s="60"/>
      <c r="F70" s="2"/>
      <c r="G70" s="23">
        <v>0</v>
      </c>
      <c r="H70" s="23">
        <v>0</v>
      </c>
      <c r="I70" s="7"/>
      <c r="J70" s="23">
        <f>G70-H70</f>
        <v>0</v>
      </c>
    </row>
    <row r="71" spans="1:10" x14ac:dyDescent="0.25">
      <c r="A71" s="1">
        <v>63</v>
      </c>
      <c r="B71" s="1"/>
      <c r="C71" s="60"/>
      <c r="D71" s="60"/>
      <c r="E71" s="60"/>
      <c r="F71" s="2"/>
      <c r="G71" s="23">
        <v>0</v>
      </c>
      <c r="H71" s="23">
        <v>0</v>
      </c>
      <c r="I71" s="7"/>
      <c r="J71" s="23">
        <f>G71-H71</f>
        <v>0</v>
      </c>
    </row>
    <row r="72" spans="1:10" x14ac:dyDescent="0.25">
      <c r="A72" s="1">
        <v>64</v>
      </c>
      <c r="B72" s="1"/>
      <c r="C72" s="60"/>
      <c r="D72" s="60"/>
      <c r="E72" s="60"/>
      <c r="F72" s="2"/>
      <c r="G72" s="23">
        <v>0</v>
      </c>
      <c r="H72" s="23">
        <v>0</v>
      </c>
      <c r="I72" s="7"/>
      <c r="J72" s="23">
        <f>G72-H72</f>
        <v>0</v>
      </c>
    </row>
    <row r="73" spans="1:10" x14ac:dyDescent="0.25">
      <c r="A73" s="1">
        <v>65</v>
      </c>
      <c r="B73" s="1"/>
      <c r="C73" s="60"/>
      <c r="D73" s="60"/>
      <c r="E73" s="60"/>
      <c r="F73" s="2"/>
      <c r="G73" s="23">
        <v>0</v>
      </c>
      <c r="H73" s="23">
        <v>0</v>
      </c>
      <c r="I73" s="7"/>
      <c r="J73" s="23">
        <f>G73-H73</f>
        <v>0</v>
      </c>
    </row>
    <row r="74" spans="1:10" x14ac:dyDescent="0.25">
      <c r="A74" s="1">
        <v>66</v>
      </c>
      <c r="B74" s="1"/>
      <c r="C74" s="60"/>
      <c r="D74" s="60"/>
      <c r="E74" s="60"/>
      <c r="F74" s="2"/>
      <c r="G74" s="23">
        <v>0</v>
      </c>
      <c r="H74" s="23">
        <v>0</v>
      </c>
      <c r="I74" s="7"/>
      <c r="J74" s="23">
        <f>G74-H74</f>
        <v>0</v>
      </c>
    </row>
    <row r="75" spans="1:10" x14ac:dyDescent="0.25">
      <c r="A75" s="1">
        <v>67</v>
      </c>
      <c r="B75" s="1"/>
      <c r="C75" s="60"/>
      <c r="D75" s="60"/>
      <c r="E75" s="60"/>
      <c r="F75" s="2"/>
      <c r="G75" s="23">
        <v>0</v>
      </c>
      <c r="H75" s="23">
        <v>0</v>
      </c>
      <c r="I75" s="7"/>
      <c r="J75" s="23">
        <f>G75-H75</f>
        <v>0</v>
      </c>
    </row>
    <row r="76" spans="1:10" x14ac:dyDescent="0.25">
      <c r="A76" s="1">
        <v>68</v>
      </c>
      <c r="B76" s="1"/>
      <c r="C76" s="60"/>
      <c r="D76" s="60"/>
      <c r="E76" s="60"/>
      <c r="F76" s="2"/>
      <c r="G76" s="23">
        <v>0</v>
      </c>
      <c r="H76" s="23">
        <v>0</v>
      </c>
      <c r="I76" s="7"/>
      <c r="J76" s="23">
        <f>G76-H76</f>
        <v>0</v>
      </c>
    </row>
    <row r="77" spans="1:10" x14ac:dyDescent="0.25">
      <c r="A77" s="1">
        <v>69</v>
      </c>
      <c r="B77" s="1"/>
      <c r="C77" s="60"/>
      <c r="D77" s="60"/>
      <c r="E77" s="60"/>
      <c r="F77" s="2"/>
      <c r="G77" s="23">
        <v>0</v>
      </c>
      <c r="H77" s="23">
        <v>0</v>
      </c>
      <c r="I77" s="7"/>
      <c r="J77" s="23">
        <f>G77-H77</f>
        <v>0</v>
      </c>
    </row>
    <row r="78" spans="1:10" x14ac:dyDescent="0.25">
      <c r="A78" s="1">
        <v>70</v>
      </c>
      <c r="B78" s="1"/>
      <c r="C78" s="60"/>
      <c r="D78" s="60"/>
      <c r="E78" s="60"/>
      <c r="F78" s="2"/>
      <c r="G78" s="23">
        <v>0</v>
      </c>
      <c r="H78" s="23">
        <v>0</v>
      </c>
      <c r="I78" s="7"/>
      <c r="J78" s="23">
        <f>G78-H78</f>
        <v>0</v>
      </c>
    </row>
    <row r="79" spans="1:10" x14ac:dyDescent="0.25">
      <c r="A79" s="1">
        <v>71</v>
      </c>
      <c r="B79" s="1"/>
      <c r="C79" s="60"/>
      <c r="D79" s="60"/>
      <c r="E79" s="60"/>
      <c r="F79" s="2"/>
      <c r="G79" s="23">
        <v>0</v>
      </c>
      <c r="H79" s="23">
        <v>0</v>
      </c>
      <c r="I79" s="7"/>
      <c r="J79" s="23">
        <f>G79-H79</f>
        <v>0</v>
      </c>
    </row>
    <row r="80" spans="1:10" x14ac:dyDescent="0.25">
      <c r="A80" s="1">
        <v>72</v>
      </c>
      <c r="B80" s="1"/>
      <c r="C80" s="60"/>
      <c r="D80" s="60"/>
      <c r="E80" s="60"/>
      <c r="F80" s="2"/>
      <c r="G80" s="23">
        <v>0</v>
      </c>
      <c r="H80" s="23">
        <v>0</v>
      </c>
      <c r="I80" s="7"/>
      <c r="J80" s="23">
        <f>G80-H80</f>
        <v>0</v>
      </c>
    </row>
    <row r="81" spans="1:10" x14ac:dyDescent="0.25">
      <c r="A81" s="1">
        <v>73</v>
      </c>
      <c r="B81" s="1"/>
      <c r="C81" s="60"/>
      <c r="D81" s="60"/>
      <c r="E81" s="60"/>
      <c r="F81" s="2"/>
      <c r="G81" s="23">
        <v>0</v>
      </c>
      <c r="H81" s="23">
        <v>0</v>
      </c>
      <c r="I81" s="7"/>
      <c r="J81" s="23">
        <f>G81-H81</f>
        <v>0</v>
      </c>
    </row>
    <row r="82" spans="1:10" x14ac:dyDescent="0.25">
      <c r="A82" s="1">
        <v>74</v>
      </c>
      <c r="B82" s="1"/>
      <c r="C82" s="60"/>
      <c r="D82" s="60"/>
      <c r="E82" s="60"/>
      <c r="F82" s="2"/>
      <c r="G82" s="23">
        <v>0</v>
      </c>
      <c r="H82" s="23">
        <v>0</v>
      </c>
      <c r="I82" s="7"/>
      <c r="J82" s="23">
        <f>G82-H82</f>
        <v>0</v>
      </c>
    </row>
    <row r="83" spans="1:10" x14ac:dyDescent="0.25">
      <c r="A83" s="1">
        <v>75</v>
      </c>
      <c r="B83" s="1"/>
      <c r="C83" s="60"/>
      <c r="D83" s="60"/>
      <c r="E83" s="60"/>
      <c r="F83" s="2"/>
      <c r="G83" s="23">
        <v>0</v>
      </c>
      <c r="H83" s="23">
        <v>0</v>
      </c>
      <c r="I83" s="7"/>
      <c r="J83" s="23">
        <f>G83-H83</f>
        <v>0</v>
      </c>
    </row>
    <row r="84" spans="1:10" x14ac:dyDescent="0.25">
      <c r="A84" s="1">
        <v>76</v>
      </c>
      <c r="B84" s="1"/>
      <c r="C84" s="60"/>
      <c r="D84" s="60"/>
      <c r="E84" s="60"/>
      <c r="F84" s="2"/>
      <c r="G84" s="23">
        <v>0</v>
      </c>
      <c r="H84" s="23">
        <v>0</v>
      </c>
      <c r="I84" s="7"/>
      <c r="J84" s="23">
        <f>G84-H84</f>
        <v>0</v>
      </c>
    </row>
    <row r="85" spans="1:10" x14ac:dyDescent="0.25">
      <c r="A85" s="1">
        <v>77</v>
      </c>
      <c r="B85" s="1"/>
      <c r="C85" s="60"/>
      <c r="D85" s="60"/>
      <c r="E85" s="60"/>
      <c r="F85" s="2"/>
      <c r="G85" s="23">
        <v>0</v>
      </c>
      <c r="H85" s="23">
        <v>0</v>
      </c>
      <c r="I85" s="7"/>
      <c r="J85" s="23">
        <f>G85-H85</f>
        <v>0</v>
      </c>
    </row>
    <row r="86" spans="1:10" x14ac:dyDescent="0.25">
      <c r="A86" s="1">
        <v>78</v>
      </c>
      <c r="B86" s="1"/>
      <c r="C86" s="60"/>
      <c r="D86" s="60"/>
      <c r="E86" s="60"/>
      <c r="F86" s="2"/>
      <c r="G86" s="23">
        <v>0</v>
      </c>
      <c r="H86" s="23">
        <v>0</v>
      </c>
      <c r="I86" s="7"/>
      <c r="J86" s="23">
        <f>G86-H86</f>
        <v>0</v>
      </c>
    </row>
    <row r="87" spans="1:10" x14ac:dyDescent="0.25">
      <c r="A87" s="1">
        <v>79</v>
      </c>
      <c r="B87" s="1"/>
      <c r="C87" s="60"/>
      <c r="D87" s="60"/>
      <c r="E87" s="60"/>
      <c r="F87" s="2"/>
      <c r="G87" s="23">
        <v>0</v>
      </c>
      <c r="H87" s="23">
        <v>0</v>
      </c>
      <c r="I87" s="7"/>
      <c r="J87" s="23">
        <f>G87-H87</f>
        <v>0</v>
      </c>
    </row>
    <row r="88" spans="1:10" x14ac:dyDescent="0.25">
      <c r="A88" s="1">
        <v>80</v>
      </c>
      <c r="B88" s="1"/>
      <c r="C88" s="60"/>
      <c r="D88" s="60"/>
      <c r="E88" s="60"/>
      <c r="F88" s="2"/>
      <c r="G88" s="23">
        <v>0</v>
      </c>
      <c r="H88" s="23">
        <v>0</v>
      </c>
      <c r="I88" s="7"/>
      <c r="J88" s="23">
        <f>G88-H88</f>
        <v>0</v>
      </c>
    </row>
    <row r="89" spans="1:10" x14ac:dyDescent="0.25">
      <c r="A89" s="1">
        <v>81</v>
      </c>
      <c r="B89" s="1"/>
      <c r="C89" s="60"/>
      <c r="D89" s="60"/>
      <c r="E89" s="60"/>
      <c r="F89" s="2"/>
      <c r="G89" s="23">
        <v>0</v>
      </c>
      <c r="H89" s="23">
        <v>0</v>
      </c>
      <c r="I89" s="7"/>
      <c r="J89" s="23">
        <f>G89-H89</f>
        <v>0</v>
      </c>
    </row>
    <row r="90" spans="1:10" x14ac:dyDescent="0.25">
      <c r="A90" s="1">
        <v>82</v>
      </c>
      <c r="B90" s="1"/>
      <c r="C90" s="60"/>
      <c r="D90" s="60"/>
      <c r="E90" s="60"/>
      <c r="F90" s="2"/>
      <c r="G90" s="23">
        <v>0</v>
      </c>
      <c r="H90" s="23">
        <v>0</v>
      </c>
      <c r="I90" s="7"/>
      <c r="J90" s="23">
        <f>G90-H90</f>
        <v>0</v>
      </c>
    </row>
    <row r="91" spans="1:10" x14ac:dyDescent="0.25">
      <c r="A91" s="1">
        <v>83</v>
      </c>
      <c r="B91" s="1"/>
      <c r="C91" s="60"/>
      <c r="D91" s="60"/>
      <c r="E91" s="60"/>
      <c r="F91" s="2"/>
      <c r="G91" s="23">
        <v>0</v>
      </c>
      <c r="H91" s="23">
        <v>0</v>
      </c>
      <c r="I91" s="7"/>
      <c r="J91" s="23">
        <f>G91-H91</f>
        <v>0</v>
      </c>
    </row>
    <row r="92" spans="1:10" x14ac:dyDescent="0.25">
      <c r="A92" s="1">
        <v>84</v>
      </c>
      <c r="B92" s="1"/>
      <c r="C92" s="60"/>
      <c r="D92" s="60"/>
      <c r="E92" s="60"/>
      <c r="F92" s="2"/>
      <c r="G92" s="23">
        <v>0</v>
      </c>
      <c r="H92" s="23">
        <v>0</v>
      </c>
      <c r="I92" s="7"/>
      <c r="J92" s="23">
        <f>G92-H92</f>
        <v>0</v>
      </c>
    </row>
    <row r="93" spans="1:10" x14ac:dyDescent="0.25">
      <c r="A93" s="1">
        <v>85</v>
      </c>
      <c r="B93" s="1"/>
      <c r="C93" s="60"/>
      <c r="D93" s="60"/>
      <c r="E93" s="60"/>
      <c r="F93" s="2"/>
      <c r="G93" s="23">
        <v>0</v>
      </c>
      <c r="H93" s="23">
        <v>0</v>
      </c>
      <c r="I93" s="7"/>
      <c r="J93" s="23">
        <f>G93-H93</f>
        <v>0</v>
      </c>
    </row>
    <row r="94" spans="1:10" x14ac:dyDescent="0.25">
      <c r="A94" s="1">
        <v>86</v>
      </c>
      <c r="B94" s="1"/>
      <c r="C94" s="60"/>
      <c r="D94" s="60"/>
      <c r="E94" s="60"/>
      <c r="F94" s="2"/>
      <c r="G94" s="23">
        <v>0</v>
      </c>
      <c r="H94" s="23">
        <v>0</v>
      </c>
      <c r="I94" s="7"/>
      <c r="J94" s="23">
        <f>G94-H94</f>
        <v>0</v>
      </c>
    </row>
    <row r="95" spans="1:10" x14ac:dyDescent="0.25">
      <c r="A95" s="1">
        <v>87</v>
      </c>
      <c r="B95" s="1"/>
      <c r="C95" s="60"/>
      <c r="D95" s="60"/>
      <c r="E95" s="60"/>
      <c r="F95" s="2"/>
      <c r="G95" s="23">
        <v>0</v>
      </c>
      <c r="H95" s="23">
        <v>0</v>
      </c>
      <c r="I95" s="7"/>
      <c r="J95" s="23">
        <f>G95-H95</f>
        <v>0</v>
      </c>
    </row>
    <row r="96" spans="1:10" x14ac:dyDescent="0.25">
      <c r="A96" s="1">
        <v>88</v>
      </c>
      <c r="B96" s="1"/>
      <c r="C96" s="60"/>
      <c r="D96" s="60"/>
      <c r="E96" s="60"/>
      <c r="F96" s="2"/>
      <c r="G96" s="23">
        <v>0</v>
      </c>
      <c r="H96" s="23">
        <v>0</v>
      </c>
      <c r="I96" s="7"/>
      <c r="J96" s="23">
        <f>G96-H96</f>
        <v>0</v>
      </c>
    </row>
    <row r="97" spans="1:10" x14ac:dyDescent="0.25">
      <c r="A97" s="1">
        <v>89</v>
      </c>
      <c r="B97" s="1"/>
      <c r="C97" s="60"/>
      <c r="D97" s="60"/>
      <c r="E97" s="60"/>
      <c r="F97" s="2"/>
      <c r="G97" s="23">
        <v>0</v>
      </c>
      <c r="H97" s="23">
        <v>0</v>
      </c>
      <c r="I97" s="7"/>
      <c r="J97" s="23">
        <f>G97-H97</f>
        <v>0</v>
      </c>
    </row>
    <row r="98" spans="1:10" x14ac:dyDescent="0.25">
      <c r="A98" s="1">
        <v>90</v>
      </c>
      <c r="B98" s="1"/>
      <c r="C98" s="60"/>
      <c r="D98" s="60"/>
      <c r="E98" s="60"/>
      <c r="F98" s="2"/>
      <c r="G98" s="23">
        <v>0</v>
      </c>
      <c r="H98" s="23">
        <v>0</v>
      </c>
      <c r="I98" s="7"/>
      <c r="J98" s="23">
        <f>G98-H98</f>
        <v>0</v>
      </c>
    </row>
    <row r="99" spans="1:10" x14ac:dyDescent="0.25">
      <c r="A99" s="1">
        <v>91</v>
      </c>
      <c r="B99" s="1"/>
      <c r="C99" s="60"/>
      <c r="D99" s="60"/>
      <c r="E99" s="60"/>
      <c r="F99" s="2"/>
      <c r="G99" s="23">
        <v>0</v>
      </c>
      <c r="H99" s="23">
        <v>0</v>
      </c>
      <c r="I99" s="7"/>
      <c r="J99" s="23">
        <f>G99-H99</f>
        <v>0</v>
      </c>
    </row>
    <row r="100" spans="1:10" x14ac:dyDescent="0.25">
      <c r="A100" s="1">
        <v>92</v>
      </c>
      <c r="B100" s="1"/>
      <c r="C100" s="60"/>
      <c r="D100" s="60"/>
      <c r="E100" s="60"/>
      <c r="F100" s="2"/>
      <c r="G100" s="23">
        <v>0</v>
      </c>
      <c r="H100" s="23">
        <v>0</v>
      </c>
      <c r="I100" s="7"/>
      <c r="J100" s="23">
        <f>G100-H100</f>
        <v>0</v>
      </c>
    </row>
    <row r="101" spans="1:10" x14ac:dyDescent="0.25">
      <c r="A101" s="1">
        <v>93</v>
      </c>
      <c r="B101" s="1"/>
      <c r="C101" s="60"/>
      <c r="D101" s="60"/>
      <c r="E101" s="60"/>
      <c r="F101" s="2"/>
      <c r="G101" s="23">
        <v>0</v>
      </c>
      <c r="H101" s="23">
        <v>0</v>
      </c>
      <c r="I101" s="7"/>
      <c r="J101" s="23">
        <f>G101-H101</f>
        <v>0</v>
      </c>
    </row>
    <row r="102" spans="1:10" x14ac:dyDescent="0.25">
      <c r="A102" s="1">
        <v>94</v>
      </c>
      <c r="B102" s="1"/>
      <c r="C102" s="60"/>
      <c r="D102" s="60"/>
      <c r="E102" s="60"/>
      <c r="F102" s="2"/>
      <c r="G102" s="23">
        <v>0</v>
      </c>
      <c r="H102" s="23">
        <v>0</v>
      </c>
      <c r="I102" s="7"/>
      <c r="J102" s="23">
        <f>G102-H102</f>
        <v>0</v>
      </c>
    </row>
    <row r="103" spans="1:10" x14ac:dyDescent="0.25">
      <c r="A103" s="1">
        <v>95</v>
      </c>
      <c r="B103" s="1"/>
      <c r="C103" s="60"/>
      <c r="D103" s="60"/>
      <c r="E103" s="60"/>
      <c r="F103" s="2"/>
      <c r="G103" s="23">
        <v>0</v>
      </c>
      <c r="H103" s="23">
        <v>0</v>
      </c>
      <c r="I103" s="7"/>
      <c r="J103" s="23">
        <f>G103-H103</f>
        <v>0</v>
      </c>
    </row>
    <row r="104" spans="1:10" x14ac:dyDescent="0.25">
      <c r="A104" s="1">
        <v>96</v>
      </c>
      <c r="B104" s="1"/>
      <c r="C104" s="60"/>
      <c r="D104" s="60"/>
      <c r="E104" s="60"/>
      <c r="F104" s="2"/>
      <c r="G104" s="23">
        <v>0</v>
      </c>
      <c r="H104" s="23">
        <v>0</v>
      </c>
      <c r="I104" s="7"/>
      <c r="J104" s="23">
        <f>G104-H104</f>
        <v>0</v>
      </c>
    </row>
    <row r="105" spans="1:10" x14ac:dyDescent="0.25">
      <c r="A105" s="1">
        <v>97</v>
      </c>
      <c r="B105" s="1"/>
      <c r="C105" s="60"/>
      <c r="D105" s="60"/>
      <c r="E105" s="60"/>
      <c r="F105" s="2"/>
      <c r="G105" s="23">
        <v>0</v>
      </c>
      <c r="H105" s="23">
        <v>0</v>
      </c>
      <c r="I105" s="7"/>
      <c r="J105" s="23">
        <f>G105-H105</f>
        <v>0</v>
      </c>
    </row>
    <row r="106" spans="1:10" x14ac:dyDescent="0.25">
      <c r="A106" s="1">
        <v>98</v>
      </c>
      <c r="B106" s="1"/>
      <c r="C106" s="60"/>
      <c r="D106" s="60"/>
      <c r="E106" s="60"/>
      <c r="F106" s="2"/>
      <c r="G106" s="23">
        <v>0</v>
      </c>
      <c r="H106" s="23">
        <v>0</v>
      </c>
      <c r="I106" s="7"/>
      <c r="J106" s="23">
        <f>G106-H106</f>
        <v>0</v>
      </c>
    </row>
    <row r="107" spans="1:10" x14ac:dyDescent="0.25">
      <c r="A107" s="1">
        <v>99</v>
      </c>
      <c r="B107" s="1"/>
      <c r="C107" s="60"/>
      <c r="D107" s="60"/>
      <c r="E107" s="60"/>
      <c r="F107" s="2"/>
      <c r="G107" s="23">
        <v>0</v>
      </c>
      <c r="H107" s="23">
        <v>0</v>
      </c>
      <c r="I107" s="7"/>
      <c r="J107" s="23">
        <f>G107-H107</f>
        <v>0</v>
      </c>
    </row>
    <row r="108" spans="1:10" x14ac:dyDescent="0.25">
      <c r="A108" s="1">
        <v>100</v>
      </c>
      <c r="B108" s="51"/>
      <c r="C108" s="68"/>
      <c r="D108" s="69"/>
      <c r="E108" s="70"/>
      <c r="F108" s="2"/>
      <c r="G108" s="23">
        <v>0</v>
      </c>
      <c r="H108" s="23">
        <v>0</v>
      </c>
      <c r="I108" s="7"/>
      <c r="J108" s="23">
        <f>G108-H108</f>
        <v>0</v>
      </c>
    </row>
  </sheetData>
  <mergeCells count="105">
    <mergeCell ref="A2:F2"/>
    <mergeCell ref="A4:F4"/>
    <mergeCell ref="C51:E51"/>
    <mergeCell ref="C52:E52"/>
    <mergeCell ref="C53:E53"/>
    <mergeCell ref="C54:E54"/>
    <mergeCell ref="C55:E55"/>
    <mergeCell ref="C56:E56"/>
    <mergeCell ref="C45:E45"/>
    <mergeCell ref="C46:E46"/>
    <mergeCell ref="C47:E47"/>
    <mergeCell ref="C48:E48"/>
    <mergeCell ref="C49:E49"/>
    <mergeCell ref="C50:E50"/>
    <mergeCell ref="C36:E36"/>
    <mergeCell ref="C37:E37"/>
    <mergeCell ref="C38:E38"/>
    <mergeCell ref="C24:E24"/>
    <mergeCell ref="C25:E25"/>
    <mergeCell ref="C26:E26"/>
    <mergeCell ref="C27:E27"/>
    <mergeCell ref="A7:J7"/>
    <mergeCell ref="C10:E10"/>
    <mergeCell ref="C11:E11"/>
    <mergeCell ref="C108:E108"/>
    <mergeCell ref="C39:E39"/>
    <mergeCell ref="C40:E40"/>
    <mergeCell ref="C41:E41"/>
    <mergeCell ref="C42:E42"/>
    <mergeCell ref="C43:E43"/>
    <mergeCell ref="C44:E44"/>
    <mergeCell ref="C106:E106"/>
    <mergeCell ref="C107:E107"/>
    <mergeCell ref="C73:E73"/>
    <mergeCell ref="C74:E74"/>
    <mergeCell ref="C63:E63"/>
    <mergeCell ref="C64:E64"/>
    <mergeCell ref="C65:E65"/>
    <mergeCell ref="C66:E66"/>
    <mergeCell ref="C67:E67"/>
    <mergeCell ref="C68:E68"/>
    <mergeCell ref="C57:E57"/>
    <mergeCell ref="C58:E58"/>
    <mergeCell ref="C59:E59"/>
    <mergeCell ref="C105:E105"/>
    <mergeCell ref="C103:E103"/>
    <mergeCell ref="C104:E104"/>
    <mergeCell ref="C84:E84"/>
    <mergeCell ref="C99:E99"/>
    <mergeCell ref="C100:E100"/>
    <mergeCell ref="C101:E101"/>
    <mergeCell ref="C102:E102"/>
    <mergeCell ref="C93:E93"/>
    <mergeCell ref="C94:E94"/>
    <mergeCell ref="C95:E95"/>
    <mergeCell ref="C96:E96"/>
    <mergeCell ref="C97:E97"/>
    <mergeCell ref="C98:E98"/>
    <mergeCell ref="C12:E12"/>
    <mergeCell ref="C87:E87"/>
    <mergeCell ref="C88:E88"/>
    <mergeCell ref="C89:E89"/>
    <mergeCell ref="C90:E90"/>
    <mergeCell ref="C91:E91"/>
    <mergeCell ref="C92:E92"/>
    <mergeCell ref="C81:E81"/>
    <mergeCell ref="C82:E82"/>
    <mergeCell ref="C83:E83"/>
    <mergeCell ref="C85:E85"/>
    <mergeCell ref="C86:E86"/>
    <mergeCell ref="C75:E75"/>
    <mergeCell ref="C76:E76"/>
    <mergeCell ref="C77:E77"/>
    <mergeCell ref="C78:E78"/>
    <mergeCell ref="C79:E79"/>
    <mergeCell ref="C80:E80"/>
    <mergeCell ref="C13:E13"/>
    <mergeCell ref="C69:E69"/>
    <mergeCell ref="C70:E70"/>
    <mergeCell ref="C71:E71"/>
    <mergeCell ref="C72:E72"/>
    <mergeCell ref="L7:M7"/>
    <mergeCell ref="C8:E8"/>
    <mergeCell ref="C9:E9"/>
    <mergeCell ref="C60:E60"/>
    <mergeCell ref="C61:E61"/>
    <mergeCell ref="C62:E62"/>
    <mergeCell ref="C14:E14"/>
    <mergeCell ref="C15:E15"/>
    <mergeCell ref="C16:E16"/>
    <mergeCell ref="C17:E17"/>
    <mergeCell ref="C28:E28"/>
    <mergeCell ref="C29:E29"/>
    <mergeCell ref="C18:E18"/>
    <mergeCell ref="C19:E19"/>
    <mergeCell ref="C20:E20"/>
    <mergeCell ref="C21:E21"/>
    <mergeCell ref="C22:E22"/>
    <mergeCell ref="C23:E23"/>
    <mergeCell ref="C30:E30"/>
    <mergeCell ref="C31:E31"/>
    <mergeCell ref="C32:E32"/>
    <mergeCell ref="C33:E33"/>
    <mergeCell ref="C34:E34"/>
    <mergeCell ref="C35:E35"/>
  </mergeCells>
  <hyperlinks>
    <hyperlink ref="L7:M7" location="'FINANZAS FERIA EMPRESARIAL'!A1" display="REGRESAR AL MENU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workbookViewId="0">
      <selection activeCell="I19" sqref="I19"/>
    </sheetView>
  </sheetViews>
  <sheetFormatPr baseColWidth="10" defaultRowHeight="15" x14ac:dyDescent="0.25"/>
  <cols>
    <col min="1" max="1" width="2.85546875" style="5" customWidth="1"/>
    <col min="2" max="2" width="15.5703125" style="5" customWidth="1"/>
    <col min="5" max="5" width="26" customWidth="1"/>
    <col min="6" max="6" width="15.7109375" bestFit="1" customWidth="1"/>
    <col min="7" max="7" width="18.28515625" style="21" bestFit="1" customWidth="1"/>
  </cols>
  <sheetData>
    <row r="1" spans="1:10" ht="21" x14ac:dyDescent="0.35">
      <c r="A1" s="66" t="s">
        <v>135</v>
      </c>
      <c r="B1" s="66"/>
      <c r="C1" s="66"/>
      <c r="D1" s="66"/>
      <c r="E1" s="66"/>
      <c r="F1" s="66"/>
      <c r="G1" s="27">
        <f>SUM(G5:G87)</f>
        <v>300000</v>
      </c>
    </row>
    <row r="3" spans="1:10" x14ac:dyDescent="0.25">
      <c r="A3" s="63" t="s">
        <v>13</v>
      </c>
      <c r="B3" s="64"/>
      <c r="C3" s="64"/>
      <c r="D3" s="64"/>
      <c r="E3" s="64"/>
      <c r="F3" s="64"/>
      <c r="G3" s="65"/>
      <c r="I3" s="61" t="s">
        <v>175</v>
      </c>
      <c r="J3" s="61"/>
    </row>
    <row r="4" spans="1:10" ht="33.75" customHeight="1" x14ac:dyDescent="0.25">
      <c r="A4" s="6"/>
      <c r="B4" s="48" t="s">
        <v>178</v>
      </c>
      <c r="C4" s="77" t="s">
        <v>134</v>
      </c>
      <c r="D4" s="77"/>
      <c r="E4" s="77"/>
      <c r="F4" s="45" t="s">
        <v>11</v>
      </c>
      <c r="G4" s="22" t="s">
        <v>12</v>
      </c>
    </row>
    <row r="5" spans="1:10" x14ac:dyDescent="0.25">
      <c r="A5" s="6">
        <v>1</v>
      </c>
      <c r="B5" s="6"/>
      <c r="C5" s="60"/>
      <c r="D5" s="60"/>
      <c r="E5" s="60"/>
      <c r="F5" s="4">
        <v>41983</v>
      </c>
      <c r="G5" s="23">
        <v>300000</v>
      </c>
    </row>
    <row r="6" spans="1:10" x14ac:dyDescent="0.25">
      <c r="A6" s="6">
        <v>2</v>
      </c>
      <c r="B6" s="6"/>
      <c r="C6" s="60"/>
      <c r="D6" s="60"/>
      <c r="E6" s="60"/>
      <c r="F6" s="4"/>
      <c r="G6" s="23">
        <v>0</v>
      </c>
    </row>
    <row r="7" spans="1:10" x14ac:dyDescent="0.25">
      <c r="A7" s="6">
        <v>3</v>
      </c>
      <c r="B7" s="6"/>
      <c r="C7" s="60"/>
      <c r="D7" s="60"/>
      <c r="E7" s="60"/>
      <c r="F7" s="4"/>
      <c r="G7" s="23">
        <v>0</v>
      </c>
    </row>
    <row r="8" spans="1:10" x14ac:dyDescent="0.25">
      <c r="A8" s="6">
        <v>4</v>
      </c>
      <c r="B8" s="6"/>
      <c r="C8" s="60"/>
      <c r="D8" s="60"/>
      <c r="E8" s="60"/>
      <c r="F8" s="4"/>
      <c r="G8" s="23">
        <v>0</v>
      </c>
    </row>
    <row r="9" spans="1:10" x14ac:dyDescent="0.25">
      <c r="A9" s="6">
        <v>5</v>
      </c>
      <c r="B9" s="6"/>
      <c r="C9" s="60"/>
      <c r="D9" s="60"/>
      <c r="E9" s="60"/>
      <c r="F9" s="4"/>
      <c r="G9" s="23">
        <v>0</v>
      </c>
    </row>
    <row r="10" spans="1:10" x14ac:dyDescent="0.25">
      <c r="A10" s="6">
        <v>6</v>
      </c>
      <c r="B10" s="6"/>
      <c r="C10" s="60"/>
      <c r="D10" s="60"/>
      <c r="E10" s="60"/>
      <c r="F10" s="4"/>
      <c r="G10" s="23">
        <v>0</v>
      </c>
    </row>
    <row r="11" spans="1:10" x14ac:dyDescent="0.25">
      <c r="A11" s="6">
        <v>7</v>
      </c>
      <c r="B11" s="6"/>
      <c r="C11" s="60"/>
      <c r="D11" s="60"/>
      <c r="E11" s="60"/>
      <c r="F11" s="4"/>
      <c r="G11" s="23">
        <v>0</v>
      </c>
    </row>
    <row r="12" spans="1:10" x14ac:dyDescent="0.25">
      <c r="A12" s="6">
        <v>8</v>
      </c>
      <c r="B12" s="6"/>
      <c r="C12" s="60"/>
      <c r="D12" s="60"/>
      <c r="E12" s="60"/>
      <c r="F12" s="4"/>
      <c r="G12" s="23">
        <v>0</v>
      </c>
    </row>
    <row r="13" spans="1:10" x14ac:dyDescent="0.25">
      <c r="A13" s="6">
        <v>9</v>
      </c>
      <c r="B13" s="6"/>
      <c r="C13" s="60"/>
      <c r="D13" s="60"/>
      <c r="E13" s="60"/>
      <c r="F13" s="4"/>
      <c r="G13" s="23">
        <v>0</v>
      </c>
    </row>
    <row r="14" spans="1:10" x14ac:dyDescent="0.25">
      <c r="A14" s="6">
        <v>10</v>
      </c>
      <c r="B14" s="6"/>
      <c r="C14" s="60"/>
      <c r="D14" s="60"/>
      <c r="E14" s="60"/>
      <c r="F14" s="4"/>
      <c r="G14" s="23">
        <v>0</v>
      </c>
    </row>
    <row r="15" spans="1:10" x14ac:dyDescent="0.25">
      <c r="A15" s="6">
        <v>11</v>
      </c>
      <c r="B15" s="6"/>
      <c r="C15" s="60"/>
      <c r="D15" s="60"/>
      <c r="E15" s="60"/>
      <c r="F15" s="4"/>
      <c r="G15" s="23">
        <v>0</v>
      </c>
    </row>
    <row r="16" spans="1:10" x14ac:dyDescent="0.25">
      <c r="A16" s="6">
        <v>12</v>
      </c>
      <c r="B16" s="6"/>
      <c r="C16" s="60"/>
      <c r="D16" s="60"/>
      <c r="E16" s="60"/>
      <c r="F16" s="4"/>
      <c r="G16" s="23">
        <v>0</v>
      </c>
    </row>
    <row r="17" spans="1:7" x14ac:dyDescent="0.25">
      <c r="A17" s="6">
        <v>13</v>
      </c>
      <c r="B17" s="6"/>
      <c r="C17" s="60"/>
      <c r="D17" s="60"/>
      <c r="E17" s="60"/>
      <c r="F17" s="4"/>
      <c r="G17" s="23">
        <v>0</v>
      </c>
    </row>
    <row r="18" spans="1:7" x14ac:dyDescent="0.25">
      <c r="A18" s="6">
        <v>14</v>
      </c>
      <c r="B18" s="6"/>
      <c r="C18" s="60"/>
      <c r="D18" s="60"/>
      <c r="E18" s="60"/>
      <c r="F18" s="4"/>
      <c r="G18" s="23">
        <v>0</v>
      </c>
    </row>
    <row r="19" spans="1:7" x14ac:dyDescent="0.25">
      <c r="A19" s="6">
        <v>15</v>
      </c>
      <c r="B19" s="6"/>
      <c r="C19" s="60"/>
      <c r="D19" s="60"/>
      <c r="E19" s="60"/>
      <c r="F19" s="4"/>
      <c r="G19" s="23">
        <v>0</v>
      </c>
    </row>
    <row r="20" spans="1:7" x14ac:dyDescent="0.25">
      <c r="A20" s="6">
        <v>16</v>
      </c>
      <c r="B20" s="6"/>
      <c r="C20" s="60"/>
      <c r="D20" s="60"/>
      <c r="E20" s="60"/>
      <c r="F20" s="4"/>
      <c r="G20" s="23">
        <v>0</v>
      </c>
    </row>
    <row r="21" spans="1:7" x14ac:dyDescent="0.25">
      <c r="A21" s="6">
        <v>17</v>
      </c>
      <c r="B21" s="6"/>
      <c r="C21" s="60"/>
      <c r="D21" s="60"/>
      <c r="E21" s="60"/>
      <c r="F21" s="4"/>
      <c r="G21" s="23">
        <v>0</v>
      </c>
    </row>
    <row r="22" spans="1:7" x14ac:dyDescent="0.25">
      <c r="A22" s="6">
        <v>18</v>
      </c>
      <c r="B22" s="6"/>
      <c r="C22" s="60"/>
      <c r="D22" s="60"/>
      <c r="E22" s="60"/>
      <c r="F22" s="4"/>
      <c r="G22" s="23">
        <v>0</v>
      </c>
    </row>
    <row r="23" spans="1:7" x14ac:dyDescent="0.25">
      <c r="A23" s="6">
        <v>19</v>
      </c>
      <c r="B23" s="6"/>
      <c r="C23" s="60"/>
      <c r="D23" s="60"/>
      <c r="E23" s="60"/>
      <c r="F23" s="4"/>
      <c r="G23" s="23">
        <v>0</v>
      </c>
    </row>
    <row r="24" spans="1:7" x14ac:dyDescent="0.25">
      <c r="A24" s="6">
        <v>20</v>
      </c>
      <c r="B24" s="6"/>
      <c r="C24" s="60"/>
      <c r="D24" s="60"/>
      <c r="E24" s="60"/>
      <c r="F24" s="2"/>
      <c r="G24" s="23">
        <v>0</v>
      </c>
    </row>
  </sheetData>
  <mergeCells count="24">
    <mergeCell ref="C20:E20"/>
    <mergeCell ref="C21:E21"/>
    <mergeCell ref="C22:E22"/>
    <mergeCell ref="C24:E24"/>
    <mergeCell ref="C23:E23"/>
    <mergeCell ref="C19:E19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  <mergeCell ref="I3:J3"/>
    <mergeCell ref="C7:E7"/>
    <mergeCell ref="A1:F1"/>
    <mergeCell ref="A3:G3"/>
    <mergeCell ref="C4:E4"/>
    <mergeCell ref="C5:E5"/>
    <mergeCell ref="C6:E6"/>
  </mergeCells>
  <hyperlinks>
    <hyperlink ref="I3:J3" location="'FINANZAS FERIA EMPRESARIAL'!A1" display="REGRESAR AL MENU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102"/>
  <sheetViews>
    <sheetView topLeftCell="A19" workbookViewId="0"/>
  </sheetViews>
  <sheetFormatPr baseColWidth="10" defaultRowHeight="15" x14ac:dyDescent="0.25"/>
  <cols>
    <col min="1" max="1" width="4.5703125" bestFit="1" customWidth="1"/>
    <col min="2" max="2" width="10.7109375" bestFit="1" customWidth="1"/>
    <col min="3" max="3" width="10.7109375" customWidth="1"/>
    <col min="4" max="4" width="55.85546875" bestFit="1" customWidth="1"/>
    <col min="5" max="5" width="16.7109375" style="21" customWidth="1"/>
    <col min="6" max="6" width="12.28515625" bestFit="1" customWidth="1"/>
  </cols>
  <sheetData>
    <row r="3" spans="1:13" ht="21" x14ac:dyDescent="0.35">
      <c r="A3" s="83" t="s">
        <v>136</v>
      </c>
      <c r="B3" s="83"/>
      <c r="C3" s="83"/>
      <c r="D3" s="83"/>
      <c r="E3" s="27">
        <f>E27+E50+E71+E81+E93+E101</f>
        <v>710000</v>
      </c>
    </row>
    <row r="4" spans="1:13" x14ac:dyDescent="0.25">
      <c r="A4" s="8"/>
      <c r="B4" s="8"/>
      <c r="C4" s="8"/>
      <c r="D4" s="11"/>
      <c r="E4" s="17"/>
      <c r="F4" s="8"/>
    </row>
    <row r="5" spans="1:13" x14ac:dyDescent="0.25">
      <c r="A5" s="78"/>
      <c r="B5" s="78"/>
      <c r="C5" s="46"/>
      <c r="D5" s="37" t="s">
        <v>176</v>
      </c>
      <c r="E5" s="38"/>
      <c r="F5" s="8"/>
    </row>
    <row r="6" spans="1:13" ht="28.5" customHeight="1" x14ac:dyDescent="0.25">
      <c r="A6" s="39">
        <v>1</v>
      </c>
      <c r="B6" s="56" t="s">
        <v>143</v>
      </c>
      <c r="C6" s="57" t="s">
        <v>180</v>
      </c>
      <c r="D6" s="58" t="s">
        <v>15</v>
      </c>
      <c r="E6" s="59" t="s">
        <v>14</v>
      </c>
      <c r="F6" s="8"/>
      <c r="G6" s="61" t="s">
        <v>175</v>
      </c>
      <c r="H6" s="61"/>
    </row>
    <row r="7" spans="1:13" x14ac:dyDescent="0.25">
      <c r="A7" s="40" t="s">
        <v>55</v>
      </c>
      <c r="B7" s="41">
        <v>42349</v>
      </c>
      <c r="C7" s="41"/>
      <c r="D7" s="42" t="s">
        <v>33</v>
      </c>
      <c r="E7" s="43">
        <v>0</v>
      </c>
      <c r="F7" s="8"/>
    </row>
    <row r="8" spans="1:13" x14ac:dyDescent="0.25">
      <c r="A8" s="40" t="s">
        <v>56</v>
      </c>
      <c r="B8" s="41"/>
      <c r="C8" s="41"/>
      <c r="D8" s="42" t="s">
        <v>32</v>
      </c>
      <c r="E8" s="43">
        <v>0</v>
      </c>
      <c r="F8" s="8"/>
    </row>
    <row r="9" spans="1:13" ht="15" customHeight="1" x14ac:dyDescent="0.25">
      <c r="A9" s="40" t="s">
        <v>57</v>
      </c>
      <c r="B9" s="41"/>
      <c r="C9" s="41"/>
      <c r="D9" s="42" t="s">
        <v>16</v>
      </c>
      <c r="E9" s="43">
        <v>0</v>
      </c>
      <c r="F9" s="8"/>
      <c r="G9" s="79" t="s">
        <v>177</v>
      </c>
      <c r="H9" s="79"/>
      <c r="I9" s="79"/>
      <c r="J9" s="79"/>
      <c r="K9" s="79"/>
      <c r="L9" s="79"/>
      <c r="M9" s="36"/>
    </row>
    <row r="10" spans="1:13" x14ac:dyDescent="0.25">
      <c r="A10" s="40" t="s">
        <v>58</v>
      </c>
      <c r="B10" s="41"/>
      <c r="C10" s="41"/>
      <c r="D10" s="42" t="s">
        <v>38</v>
      </c>
      <c r="E10" s="43">
        <v>0</v>
      </c>
      <c r="F10" s="8"/>
      <c r="G10" s="79"/>
      <c r="H10" s="79"/>
      <c r="I10" s="79"/>
      <c r="J10" s="79"/>
      <c r="K10" s="79"/>
      <c r="L10" s="79"/>
      <c r="M10" s="36"/>
    </row>
    <row r="11" spans="1:13" x14ac:dyDescent="0.25">
      <c r="A11" s="40" t="s">
        <v>59</v>
      </c>
      <c r="B11" s="41"/>
      <c r="C11" s="41"/>
      <c r="D11" s="42" t="s">
        <v>35</v>
      </c>
      <c r="E11" s="43">
        <v>0</v>
      </c>
      <c r="F11" s="8"/>
      <c r="G11" s="79"/>
      <c r="H11" s="79"/>
      <c r="I11" s="79"/>
      <c r="J11" s="79"/>
      <c r="K11" s="79"/>
      <c r="L11" s="79"/>
      <c r="M11" s="36"/>
    </row>
    <row r="12" spans="1:13" x14ac:dyDescent="0.25">
      <c r="A12" s="40" t="s">
        <v>60</v>
      </c>
      <c r="B12" s="41"/>
      <c r="C12" s="41"/>
      <c r="D12" s="42" t="s">
        <v>36</v>
      </c>
      <c r="E12" s="43">
        <v>0</v>
      </c>
      <c r="F12" s="8"/>
      <c r="G12" s="79"/>
      <c r="H12" s="79"/>
      <c r="I12" s="79"/>
      <c r="J12" s="79"/>
      <c r="K12" s="79"/>
      <c r="L12" s="79"/>
      <c r="M12" s="36"/>
    </row>
    <row r="13" spans="1:13" x14ac:dyDescent="0.25">
      <c r="A13" s="40" t="s">
        <v>61</v>
      </c>
      <c r="B13" s="41"/>
      <c r="C13" s="41"/>
      <c r="D13" s="42" t="s">
        <v>37</v>
      </c>
      <c r="E13" s="43">
        <v>250000</v>
      </c>
      <c r="F13" s="8"/>
      <c r="G13" s="36"/>
      <c r="H13" s="36"/>
      <c r="I13" s="36"/>
      <c r="J13" s="36"/>
      <c r="K13" s="36"/>
      <c r="L13" s="36"/>
      <c r="M13" s="36"/>
    </row>
    <row r="14" spans="1:13" x14ac:dyDescent="0.25">
      <c r="A14" s="40" t="s">
        <v>62</v>
      </c>
      <c r="B14" s="41"/>
      <c r="C14" s="41"/>
      <c r="D14" s="42" t="s">
        <v>17</v>
      </c>
      <c r="E14" s="43">
        <v>0</v>
      </c>
      <c r="F14" s="8"/>
      <c r="G14" s="36"/>
      <c r="H14" s="36"/>
      <c r="I14" s="36"/>
      <c r="J14" s="36"/>
      <c r="K14" s="36"/>
      <c r="L14" s="36"/>
      <c r="M14" s="36"/>
    </row>
    <row r="15" spans="1:13" x14ac:dyDescent="0.25">
      <c r="A15" s="40" t="s">
        <v>63</v>
      </c>
      <c r="B15" s="41"/>
      <c r="C15" s="41"/>
      <c r="D15" s="42" t="s">
        <v>99</v>
      </c>
      <c r="E15" s="43">
        <v>0</v>
      </c>
      <c r="F15" s="8"/>
      <c r="G15" s="36"/>
      <c r="H15" s="36"/>
      <c r="I15" s="36"/>
      <c r="J15" s="36"/>
      <c r="K15" s="36"/>
      <c r="L15" s="36"/>
      <c r="M15" s="36"/>
    </row>
    <row r="16" spans="1:13" x14ac:dyDescent="0.25">
      <c r="A16" s="40" t="s">
        <v>64</v>
      </c>
      <c r="B16" s="41"/>
      <c r="C16" s="41"/>
      <c r="D16" s="42" t="s">
        <v>34</v>
      </c>
      <c r="E16" s="43">
        <v>0</v>
      </c>
      <c r="F16" s="8"/>
    </row>
    <row r="17" spans="1:6" x14ac:dyDescent="0.25">
      <c r="A17" s="40" t="s">
        <v>65</v>
      </c>
      <c r="B17" s="41"/>
      <c r="C17" s="41"/>
      <c r="D17" s="42" t="s">
        <v>18</v>
      </c>
      <c r="E17" s="43">
        <v>0</v>
      </c>
      <c r="F17" s="8"/>
    </row>
    <row r="18" spans="1:6" x14ac:dyDescent="0.25">
      <c r="A18" s="40" t="s">
        <v>66</v>
      </c>
      <c r="B18" s="41"/>
      <c r="C18" s="41"/>
      <c r="D18" s="42" t="s">
        <v>19</v>
      </c>
      <c r="E18" s="43">
        <v>0</v>
      </c>
      <c r="F18" s="8"/>
    </row>
    <row r="19" spans="1:6" x14ac:dyDescent="0.25">
      <c r="A19" s="40" t="s">
        <v>67</v>
      </c>
      <c r="B19" s="41"/>
      <c r="C19" s="41"/>
      <c r="D19" s="42" t="s">
        <v>20</v>
      </c>
      <c r="E19" s="43">
        <v>0</v>
      </c>
      <c r="F19" s="8"/>
    </row>
    <row r="20" spans="1:6" x14ac:dyDescent="0.25">
      <c r="A20" s="40" t="s">
        <v>68</v>
      </c>
      <c r="B20" s="41"/>
      <c r="C20" s="41"/>
      <c r="D20" s="42" t="s">
        <v>39</v>
      </c>
      <c r="E20" s="43">
        <v>0</v>
      </c>
      <c r="F20" s="8"/>
    </row>
    <row r="21" spans="1:6" x14ac:dyDescent="0.25">
      <c r="A21" s="40" t="s">
        <v>80</v>
      </c>
      <c r="B21" s="41"/>
      <c r="C21" s="41"/>
      <c r="D21" s="42" t="s">
        <v>94</v>
      </c>
      <c r="E21" s="43">
        <v>0</v>
      </c>
      <c r="F21" s="8"/>
    </row>
    <row r="22" spans="1:6" x14ac:dyDescent="0.25">
      <c r="A22" s="40" t="s">
        <v>81</v>
      </c>
      <c r="B22" s="41"/>
      <c r="C22" s="41"/>
      <c r="D22" s="42" t="s">
        <v>98</v>
      </c>
      <c r="E22" s="43">
        <v>0</v>
      </c>
      <c r="F22" s="8"/>
    </row>
    <row r="23" spans="1:6" x14ac:dyDescent="0.25">
      <c r="A23" s="40" t="s">
        <v>82</v>
      </c>
      <c r="B23" s="41"/>
      <c r="C23" s="41"/>
      <c r="D23" s="42" t="s">
        <v>97</v>
      </c>
      <c r="E23" s="43">
        <v>0</v>
      </c>
      <c r="F23" s="8"/>
    </row>
    <row r="24" spans="1:6" x14ac:dyDescent="0.25">
      <c r="A24" s="40" t="s">
        <v>83</v>
      </c>
      <c r="B24" s="41"/>
      <c r="C24" s="41"/>
      <c r="D24" s="42" t="s">
        <v>95</v>
      </c>
      <c r="E24" s="43">
        <v>0</v>
      </c>
      <c r="F24" s="8"/>
    </row>
    <row r="25" spans="1:6" x14ac:dyDescent="0.25">
      <c r="A25" s="40" t="s">
        <v>84</v>
      </c>
      <c r="B25" s="41"/>
      <c r="C25" s="41"/>
      <c r="D25" s="42" t="s">
        <v>100</v>
      </c>
      <c r="E25" s="43">
        <v>0</v>
      </c>
      <c r="F25" s="8"/>
    </row>
    <row r="26" spans="1:6" x14ac:dyDescent="0.25">
      <c r="A26" s="40" t="s">
        <v>85</v>
      </c>
      <c r="B26" s="40"/>
      <c r="C26" s="40"/>
      <c r="D26" s="42" t="s">
        <v>96</v>
      </c>
      <c r="E26" s="43">
        <v>0</v>
      </c>
      <c r="F26" s="8"/>
    </row>
    <row r="27" spans="1:6" x14ac:dyDescent="0.25">
      <c r="A27" s="84" t="s">
        <v>142</v>
      </c>
      <c r="B27" s="85"/>
      <c r="C27" s="85"/>
      <c r="D27" s="86"/>
      <c r="E27" s="43">
        <f>SUM(E7:E26)</f>
        <v>250000</v>
      </c>
      <c r="F27" s="8"/>
    </row>
    <row r="28" spans="1:6" x14ac:dyDescent="0.25">
      <c r="A28" s="8"/>
      <c r="B28" s="8"/>
      <c r="C28" s="8"/>
      <c r="D28" s="8"/>
      <c r="E28" s="18"/>
      <c r="F28" s="9"/>
    </row>
    <row r="29" spans="1:6" x14ac:dyDescent="0.25">
      <c r="A29" s="39">
        <v>2</v>
      </c>
      <c r="B29" s="13" t="s">
        <v>143</v>
      </c>
      <c r="C29" s="47"/>
      <c r="D29" s="12" t="s">
        <v>21</v>
      </c>
      <c r="E29" s="19" t="s">
        <v>14</v>
      </c>
      <c r="F29" s="8"/>
    </row>
    <row r="30" spans="1:6" x14ac:dyDescent="0.25">
      <c r="A30" s="40" t="s">
        <v>69</v>
      </c>
      <c r="B30" s="41">
        <v>42065</v>
      </c>
      <c r="C30" s="41"/>
      <c r="D30" s="42" t="s">
        <v>22</v>
      </c>
      <c r="E30" s="43">
        <v>0</v>
      </c>
      <c r="F30" s="8"/>
    </row>
    <row r="31" spans="1:6" x14ac:dyDescent="0.25">
      <c r="A31" s="40" t="s">
        <v>70</v>
      </c>
      <c r="B31" s="41"/>
      <c r="C31" s="41"/>
      <c r="D31" s="42" t="s">
        <v>40</v>
      </c>
      <c r="E31" s="43">
        <v>0</v>
      </c>
      <c r="F31" s="8"/>
    </row>
    <row r="32" spans="1:6" x14ac:dyDescent="0.25">
      <c r="A32" s="40" t="s">
        <v>71</v>
      </c>
      <c r="B32" s="41"/>
      <c r="C32" s="41"/>
      <c r="D32" s="42" t="s">
        <v>23</v>
      </c>
      <c r="E32" s="43">
        <v>0</v>
      </c>
      <c r="F32" s="8"/>
    </row>
    <row r="33" spans="1:6" x14ac:dyDescent="0.25">
      <c r="A33" s="40" t="s">
        <v>72</v>
      </c>
      <c r="B33" s="41"/>
      <c r="C33" s="41"/>
      <c r="D33" s="42" t="s">
        <v>24</v>
      </c>
      <c r="E33" s="43">
        <v>0</v>
      </c>
      <c r="F33" s="8"/>
    </row>
    <row r="34" spans="1:6" x14ac:dyDescent="0.25">
      <c r="A34" s="40" t="s">
        <v>73</v>
      </c>
      <c r="B34" s="41"/>
      <c r="C34" s="41"/>
      <c r="D34" s="42" t="s">
        <v>25</v>
      </c>
      <c r="E34" s="43">
        <v>0</v>
      </c>
      <c r="F34" s="8"/>
    </row>
    <row r="35" spans="1:6" x14ac:dyDescent="0.25">
      <c r="A35" s="40" t="s">
        <v>74</v>
      </c>
      <c r="B35" s="41"/>
      <c r="C35" s="41"/>
      <c r="D35" s="42" t="s">
        <v>41</v>
      </c>
      <c r="E35" s="43">
        <v>0</v>
      </c>
      <c r="F35" s="8"/>
    </row>
    <row r="36" spans="1:6" x14ac:dyDescent="0.25">
      <c r="A36" s="40" t="s">
        <v>75</v>
      </c>
      <c r="B36" s="41"/>
      <c r="C36" s="41"/>
      <c r="D36" s="42" t="s">
        <v>102</v>
      </c>
      <c r="E36" s="43">
        <v>0</v>
      </c>
      <c r="F36" s="8"/>
    </row>
    <row r="37" spans="1:6" x14ac:dyDescent="0.25">
      <c r="A37" s="40" t="s">
        <v>76</v>
      </c>
      <c r="B37" s="41"/>
      <c r="C37" s="41"/>
      <c r="D37" s="42" t="s">
        <v>42</v>
      </c>
      <c r="E37" s="43">
        <v>300000</v>
      </c>
      <c r="F37" s="8"/>
    </row>
    <row r="38" spans="1:6" x14ac:dyDescent="0.25">
      <c r="A38" s="40" t="s">
        <v>77</v>
      </c>
      <c r="B38" s="41"/>
      <c r="C38" s="41"/>
      <c r="D38" s="42" t="s">
        <v>43</v>
      </c>
      <c r="E38" s="43">
        <v>0</v>
      </c>
      <c r="F38" s="8"/>
    </row>
    <row r="39" spans="1:6" x14ac:dyDescent="0.25">
      <c r="A39" s="40" t="s">
        <v>78</v>
      </c>
      <c r="B39" s="41"/>
      <c r="C39" s="41"/>
      <c r="D39" s="42" t="s">
        <v>28</v>
      </c>
      <c r="E39" s="43">
        <v>0</v>
      </c>
      <c r="F39" s="8"/>
    </row>
    <row r="40" spans="1:6" x14ac:dyDescent="0.25">
      <c r="A40" s="40" t="s">
        <v>79</v>
      </c>
      <c r="B40" s="41"/>
      <c r="C40" s="41"/>
      <c r="D40" s="42" t="s">
        <v>54</v>
      </c>
      <c r="E40" s="43">
        <v>0</v>
      </c>
      <c r="F40" s="8"/>
    </row>
    <row r="41" spans="1:6" x14ac:dyDescent="0.25">
      <c r="A41" s="40" t="s">
        <v>86</v>
      </c>
      <c r="B41" s="41"/>
      <c r="C41" s="41"/>
      <c r="D41" s="42" t="s">
        <v>97</v>
      </c>
      <c r="E41" s="43">
        <v>0</v>
      </c>
      <c r="F41" s="8"/>
    </row>
    <row r="42" spans="1:6" x14ac:dyDescent="0.25">
      <c r="A42" s="40" t="s">
        <v>87</v>
      </c>
      <c r="B42" s="41"/>
      <c r="C42" s="41"/>
      <c r="D42" s="42" t="s">
        <v>95</v>
      </c>
      <c r="E42" s="43">
        <v>0</v>
      </c>
      <c r="F42" s="8"/>
    </row>
    <row r="43" spans="1:6" x14ac:dyDescent="0.25">
      <c r="A43" s="40" t="s">
        <v>88</v>
      </c>
      <c r="B43" s="41"/>
      <c r="C43" s="41"/>
      <c r="D43" s="42" t="s">
        <v>101</v>
      </c>
      <c r="E43" s="43">
        <v>0</v>
      </c>
      <c r="F43" s="8"/>
    </row>
    <row r="44" spans="1:6" x14ac:dyDescent="0.25">
      <c r="A44" s="40" t="s">
        <v>89</v>
      </c>
      <c r="B44" s="41"/>
      <c r="C44" s="41"/>
      <c r="D44" s="42" t="s">
        <v>97</v>
      </c>
      <c r="E44" s="43">
        <v>0</v>
      </c>
      <c r="F44" s="8"/>
    </row>
    <row r="45" spans="1:6" x14ac:dyDescent="0.25">
      <c r="A45" s="40" t="s">
        <v>90</v>
      </c>
      <c r="B45" s="41"/>
      <c r="C45" s="41"/>
      <c r="D45" s="42" t="s">
        <v>95</v>
      </c>
      <c r="E45" s="43">
        <v>0</v>
      </c>
      <c r="F45" s="8"/>
    </row>
    <row r="46" spans="1:6" x14ac:dyDescent="0.25">
      <c r="A46" s="40" t="s">
        <v>91</v>
      </c>
      <c r="B46" s="41"/>
      <c r="C46" s="41"/>
      <c r="D46" s="42" t="s">
        <v>100</v>
      </c>
      <c r="E46" s="43">
        <v>0</v>
      </c>
      <c r="F46" s="8"/>
    </row>
    <row r="47" spans="1:6" x14ac:dyDescent="0.25">
      <c r="A47" s="40" t="s">
        <v>92</v>
      </c>
      <c r="B47" s="41"/>
      <c r="C47" s="41"/>
      <c r="D47" s="42" t="s">
        <v>96</v>
      </c>
      <c r="E47" s="43">
        <v>0</v>
      </c>
      <c r="F47" s="8"/>
    </row>
    <row r="48" spans="1:6" x14ac:dyDescent="0.25">
      <c r="A48" s="40" t="s">
        <v>93</v>
      </c>
      <c r="B48" s="41"/>
      <c r="C48" s="41"/>
      <c r="D48" s="42"/>
      <c r="E48" s="43">
        <v>0</v>
      </c>
      <c r="F48" s="9"/>
    </row>
    <row r="49" spans="1:6" x14ac:dyDescent="0.25">
      <c r="A49" s="40" t="s">
        <v>144</v>
      </c>
      <c r="B49" s="41"/>
      <c r="C49" s="41"/>
      <c r="D49" s="42"/>
      <c r="E49" s="43">
        <v>0</v>
      </c>
      <c r="F49" s="9"/>
    </row>
    <row r="50" spans="1:6" x14ac:dyDescent="0.25">
      <c r="A50" s="84" t="s">
        <v>142</v>
      </c>
      <c r="B50" s="85"/>
      <c r="C50" s="85"/>
      <c r="D50" s="86"/>
      <c r="E50" s="25">
        <f>SUM(E30:E49)</f>
        <v>300000</v>
      </c>
      <c r="F50" s="9"/>
    </row>
    <row r="51" spans="1:6" x14ac:dyDescent="0.25">
      <c r="A51" s="10"/>
      <c r="B51" s="10"/>
      <c r="C51" s="10"/>
      <c r="D51" s="8"/>
      <c r="E51" s="18"/>
      <c r="F51" s="9"/>
    </row>
    <row r="52" spans="1:6" x14ac:dyDescent="0.25">
      <c r="A52" s="13">
        <v>3</v>
      </c>
      <c r="B52" s="13" t="s">
        <v>143</v>
      </c>
      <c r="C52" s="47"/>
      <c r="D52" s="12" t="s">
        <v>26</v>
      </c>
      <c r="E52" s="19" t="s">
        <v>14</v>
      </c>
      <c r="F52" s="8"/>
    </row>
    <row r="53" spans="1:6" x14ac:dyDescent="0.25">
      <c r="A53" s="40" t="s">
        <v>103</v>
      </c>
      <c r="B53" s="41"/>
      <c r="C53" s="41"/>
      <c r="D53" s="42" t="s">
        <v>44</v>
      </c>
      <c r="E53" s="43">
        <v>0</v>
      </c>
      <c r="F53" s="8"/>
    </row>
    <row r="54" spans="1:6" x14ac:dyDescent="0.25">
      <c r="A54" s="40" t="s">
        <v>104</v>
      </c>
      <c r="B54" s="41"/>
      <c r="C54" s="41"/>
      <c r="D54" s="42" t="s">
        <v>45</v>
      </c>
      <c r="E54" s="43">
        <v>0</v>
      </c>
      <c r="F54" s="8"/>
    </row>
    <row r="55" spans="1:6" x14ac:dyDescent="0.25">
      <c r="A55" s="40" t="s">
        <v>105</v>
      </c>
      <c r="B55" s="41"/>
      <c r="C55" s="41"/>
      <c r="D55" s="42" t="s">
        <v>46</v>
      </c>
      <c r="E55" s="43">
        <v>0</v>
      </c>
      <c r="F55" s="8"/>
    </row>
    <row r="56" spans="1:6" x14ac:dyDescent="0.25">
      <c r="A56" s="40" t="s">
        <v>106</v>
      </c>
      <c r="B56" s="41"/>
      <c r="C56" s="41"/>
      <c r="D56" s="42" t="s">
        <v>47</v>
      </c>
      <c r="E56" s="43">
        <v>0</v>
      </c>
      <c r="F56" s="8"/>
    </row>
    <row r="57" spans="1:6" x14ac:dyDescent="0.25">
      <c r="A57" s="40" t="s">
        <v>107</v>
      </c>
      <c r="B57" s="41"/>
      <c r="C57" s="41"/>
      <c r="D57" s="42" t="s">
        <v>48</v>
      </c>
      <c r="E57" s="43">
        <v>0</v>
      </c>
      <c r="F57" s="8"/>
    </row>
    <row r="58" spans="1:6" x14ac:dyDescent="0.25">
      <c r="A58" s="40" t="s">
        <v>108</v>
      </c>
      <c r="B58" s="41"/>
      <c r="C58" s="41"/>
      <c r="D58" s="42" t="s">
        <v>27</v>
      </c>
      <c r="E58" s="43">
        <v>0</v>
      </c>
      <c r="F58" s="8"/>
    </row>
    <row r="59" spans="1:6" x14ac:dyDescent="0.25">
      <c r="A59" s="40" t="s">
        <v>109</v>
      </c>
      <c r="B59" s="41"/>
      <c r="C59" s="41"/>
      <c r="D59" s="42" t="s">
        <v>51</v>
      </c>
      <c r="E59" s="43">
        <v>0</v>
      </c>
      <c r="F59" s="8"/>
    </row>
    <row r="60" spans="1:6" x14ac:dyDescent="0.25">
      <c r="A60" s="40" t="s">
        <v>110</v>
      </c>
      <c r="B60" s="41"/>
      <c r="C60" s="41"/>
      <c r="D60" s="42" t="s">
        <v>49</v>
      </c>
      <c r="E60" s="43">
        <v>0</v>
      </c>
      <c r="F60" s="8"/>
    </row>
    <row r="61" spans="1:6" x14ac:dyDescent="0.25">
      <c r="A61" s="40" t="s">
        <v>111</v>
      </c>
      <c r="B61" s="41"/>
      <c r="C61" s="41"/>
      <c r="D61" s="42" t="s">
        <v>50</v>
      </c>
      <c r="E61" s="43">
        <v>0</v>
      </c>
      <c r="F61" s="8"/>
    </row>
    <row r="62" spans="1:6" x14ac:dyDescent="0.25">
      <c r="A62" s="40" t="s">
        <v>112</v>
      </c>
      <c r="B62" s="41"/>
      <c r="C62" s="41"/>
      <c r="D62" s="42" t="s">
        <v>52</v>
      </c>
      <c r="E62" s="43">
        <v>0</v>
      </c>
      <c r="F62" s="8"/>
    </row>
    <row r="63" spans="1:6" x14ac:dyDescent="0.25">
      <c r="A63" s="40" t="s">
        <v>113</v>
      </c>
      <c r="B63" s="41"/>
      <c r="C63" s="41"/>
      <c r="D63" s="42" t="s">
        <v>126</v>
      </c>
      <c r="E63" s="43">
        <v>0</v>
      </c>
      <c r="F63" s="9"/>
    </row>
    <row r="64" spans="1:6" x14ac:dyDescent="0.25">
      <c r="A64" s="40" t="s">
        <v>114</v>
      </c>
      <c r="B64" s="41"/>
      <c r="C64" s="41"/>
      <c r="D64" s="42" t="s">
        <v>97</v>
      </c>
      <c r="E64" s="43">
        <v>0</v>
      </c>
      <c r="F64" s="9"/>
    </row>
    <row r="65" spans="1:6" x14ac:dyDescent="0.25">
      <c r="A65" s="40" t="s">
        <v>115</v>
      </c>
      <c r="B65" s="41"/>
      <c r="C65" s="41"/>
      <c r="D65" s="42" t="s">
        <v>95</v>
      </c>
      <c r="E65" s="43">
        <v>0</v>
      </c>
      <c r="F65" s="8"/>
    </row>
    <row r="66" spans="1:6" x14ac:dyDescent="0.25">
      <c r="A66" s="40" t="s">
        <v>116</v>
      </c>
      <c r="B66" s="41"/>
      <c r="C66" s="41"/>
      <c r="D66" s="42" t="s">
        <v>100</v>
      </c>
      <c r="E66" s="43">
        <v>0</v>
      </c>
      <c r="F66" s="8"/>
    </row>
    <row r="67" spans="1:6" x14ac:dyDescent="0.25">
      <c r="A67" s="40" t="s">
        <v>117</v>
      </c>
      <c r="B67" s="41"/>
      <c r="C67" s="41"/>
      <c r="D67" s="42" t="s">
        <v>96</v>
      </c>
      <c r="E67" s="43">
        <v>50000</v>
      </c>
      <c r="F67" s="9"/>
    </row>
    <row r="68" spans="1:6" x14ac:dyDescent="0.25">
      <c r="A68" s="40" t="s">
        <v>118</v>
      </c>
      <c r="B68" s="41"/>
      <c r="C68" s="41"/>
      <c r="D68" s="42"/>
      <c r="E68" s="43">
        <v>0</v>
      </c>
      <c r="F68" s="8"/>
    </row>
    <row r="69" spans="1:6" x14ac:dyDescent="0.25">
      <c r="A69" s="40" t="s">
        <v>119</v>
      </c>
      <c r="B69" s="41"/>
      <c r="C69" s="41"/>
      <c r="D69" s="42"/>
      <c r="E69" s="43">
        <v>0</v>
      </c>
      <c r="F69" s="8"/>
    </row>
    <row r="70" spans="1:6" x14ac:dyDescent="0.25">
      <c r="A70" s="40" t="s">
        <v>145</v>
      </c>
      <c r="B70" s="41"/>
      <c r="C70" s="41"/>
      <c r="D70" s="42"/>
      <c r="E70" s="43">
        <v>0</v>
      </c>
      <c r="F70" s="8"/>
    </row>
    <row r="71" spans="1:6" x14ac:dyDescent="0.25">
      <c r="A71" s="84" t="s">
        <v>142</v>
      </c>
      <c r="B71" s="85"/>
      <c r="C71" s="85"/>
      <c r="D71" s="86"/>
      <c r="E71" s="43">
        <f>SUM(E53:E70)</f>
        <v>50000</v>
      </c>
      <c r="F71" s="8"/>
    </row>
    <row r="72" spans="1:6" x14ac:dyDescent="0.25">
      <c r="A72" s="10"/>
      <c r="B72" s="10"/>
      <c r="C72" s="10"/>
      <c r="E72" s="18"/>
      <c r="F72" s="8"/>
    </row>
    <row r="73" spans="1:6" x14ac:dyDescent="0.25">
      <c r="A73" s="13">
        <v>4</v>
      </c>
      <c r="B73" s="13" t="s">
        <v>143</v>
      </c>
      <c r="C73" s="47"/>
      <c r="D73" s="12" t="s">
        <v>29</v>
      </c>
      <c r="E73" s="19" t="s">
        <v>14</v>
      </c>
      <c r="F73" s="8"/>
    </row>
    <row r="74" spans="1:6" x14ac:dyDescent="0.25">
      <c r="A74" s="40" t="s">
        <v>120</v>
      </c>
      <c r="B74" s="41"/>
      <c r="C74" s="41"/>
      <c r="D74" s="42" t="s">
        <v>30</v>
      </c>
      <c r="E74" s="43">
        <v>0</v>
      </c>
      <c r="F74" s="8"/>
    </row>
    <row r="75" spans="1:6" x14ac:dyDescent="0.25">
      <c r="A75" s="40" t="s">
        <v>121</v>
      </c>
      <c r="B75" s="41"/>
      <c r="C75" s="41"/>
      <c r="D75" s="42" t="s">
        <v>97</v>
      </c>
      <c r="E75" s="43">
        <v>0</v>
      </c>
      <c r="F75" s="8"/>
    </row>
    <row r="76" spans="1:6" x14ac:dyDescent="0.25">
      <c r="A76" s="40" t="s">
        <v>122</v>
      </c>
      <c r="B76" s="41"/>
      <c r="C76" s="41"/>
      <c r="D76" s="42" t="s">
        <v>95</v>
      </c>
      <c r="E76" s="43">
        <v>0</v>
      </c>
      <c r="F76" s="8"/>
    </row>
    <row r="77" spans="1:6" x14ac:dyDescent="0.25">
      <c r="A77" s="40" t="s">
        <v>123</v>
      </c>
      <c r="B77" s="41"/>
      <c r="C77" s="41"/>
      <c r="D77" s="42" t="s">
        <v>100</v>
      </c>
      <c r="E77" s="43">
        <v>0</v>
      </c>
      <c r="F77" s="8"/>
    </row>
    <row r="78" spans="1:6" x14ac:dyDescent="0.25">
      <c r="A78" s="40" t="s">
        <v>124</v>
      </c>
      <c r="B78" s="41"/>
      <c r="C78" s="41"/>
      <c r="D78" s="42" t="s">
        <v>96</v>
      </c>
      <c r="E78" s="43">
        <v>20000</v>
      </c>
      <c r="F78" s="8"/>
    </row>
    <row r="79" spans="1:6" ht="15.75" customHeight="1" x14ac:dyDescent="0.25">
      <c r="A79" s="40" t="s">
        <v>125</v>
      </c>
      <c r="B79" s="41"/>
      <c r="C79" s="41"/>
      <c r="D79" s="42"/>
      <c r="E79" s="43">
        <v>0</v>
      </c>
      <c r="F79" s="8"/>
    </row>
    <row r="80" spans="1:6" x14ac:dyDescent="0.25">
      <c r="A80" s="40" t="s">
        <v>146</v>
      </c>
      <c r="B80" s="41"/>
      <c r="C80" s="41"/>
      <c r="D80" s="42"/>
      <c r="E80" s="43">
        <v>0</v>
      </c>
      <c r="F80" s="8"/>
    </row>
    <row r="81" spans="1:6" x14ac:dyDescent="0.25">
      <c r="A81" s="84" t="s">
        <v>142</v>
      </c>
      <c r="B81" s="85"/>
      <c r="C81" s="85"/>
      <c r="D81" s="86"/>
      <c r="E81" s="43">
        <f>SUM(E74:E80)</f>
        <v>20000</v>
      </c>
      <c r="F81" s="8"/>
    </row>
    <row r="82" spans="1:6" x14ac:dyDescent="0.25">
      <c r="A82" s="10"/>
      <c r="B82" s="10"/>
      <c r="C82" s="10"/>
      <c r="D82" s="8"/>
      <c r="E82" s="18"/>
      <c r="F82" s="8"/>
    </row>
    <row r="83" spans="1:6" x14ac:dyDescent="0.25">
      <c r="A83" s="13">
        <v>5</v>
      </c>
      <c r="B83" s="13" t="s">
        <v>143</v>
      </c>
      <c r="C83" s="47"/>
      <c r="D83" s="12" t="s">
        <v>31</v>
      </c>
      <c r="E83" s="19" t="s">
        <v>14</v>
      </c>
      <c r="F83" s="8"/>
    </row>
    <row r="84" spans="1:6" x14ac:dyDescent="0.25">
      <c r="A84" s="40" t="s">
        <v>127</v>
      </c>
      <c r="B84" s="41"/>
      <c r="C84" s="41"/>
      <c r="D84" s="42" t="s">
        <v>53</v>
      </c>
      <c r="E84" s="43">
        <v>0</v>
      </c>
      <c r="F84" s="8"/>
    </row>
    <row r="85" spans="1:6" x14ac:dyDescent="0.25">
      <c r="A85" s="40" t="s">
        <v>128</v>
      </c>
      <c r="B85" s="41"/>
      <c r="C85" s="41"/>
      <c r="D85" s="42" t="s">
        <v>97</v>
      </c>
      <c r="E85" s="43">
        <v>0</v>
      </c>
      <c r="F85" s="8"/>
    </row>
    <row r="86" spans="1:6" x14ac:dyDescent="0.25">
      <c r="A86" s="40" t="s">
        <v>129</v>
      </c>
      <c r="B86" s="41"/>
      <c r="C86" s="41"/>
      <c r="D86" s="42" t="s">
        <v>95</v>
      </c>
      <c r="E86" s="43">
        <v>0</v>
      </c>
      <c r="F86" s="8"/>
    </row>
    <row r="87" spans="1:6" x14ac:dyDescent="0.25">
      <c r="A87" s="40" t="s">
        <v>130</v>
      </c>
      <c r="B87" s="41"/>
      <c r="C87" s="41"/>
      <c r="D87" s="42" t="s">
        <v>100</v>
      </c>
      <c r="E87" s="43">
        <v>0</v>
      </c>
      <c r="F87" s="8"/>
    </row>
    <row r="88" spans="1:6" x14ac:dyDescent="0.25">
      <c r="A88" s="40" t="s">
        <v>131</v>
      </c>
      <c r="B88" s="41"/>
      <c r="C88" s="41"/>
      <c r="D88" s="42" t="s">
        <v>96</v>
      </c>
      <c r="E88" s="43">
        <v>80000</v>
      </c>
      <c r="F88" s="8"/>
    </row>
    <row r="89" spans="1:6" x14ac:dyDescent="0.25">
      <c r="A89" s="40" t="s">
        <v>132</v>
      </c>
      <c r="B89" s="41"/>
      <c r="C89" s="41"/>
      <c r="D89" s="42"/>
      <c r="E89" s="43">
        <v>0</v>
      </c>
      <c r="F89" s="8"/>
    </row>
    <row r="90" spans="1:6" x14ac:dyDescent="0.25">
      <c r="A90" s="40" t="s">
        <v>147</v>
      </c>
      <c r="B90" s="41"/>
      <c r="C90" s="41"/>
      <c r="D90" s="42"/>
      <c r="E90" s="43">
        <v>0</v>
      </c>
      <c r="F90" s="8"/>
    </row>
    <row r="91" spans="1:6" x14ac:dyDescent="0.25">
      <c r="A91" s="40" t="s">
        <v>148</v>
      </c>
      <c r="B91" s="41"/>
      <c r="C91" s="41"/>
      <c r="D91" s="42"/>
      <c r="E91" s="43">
        <v>0</v>
      </c>
      <c r="F91" s="8"/>
    </row>
    <row r="92" spans="1:6" x14ac:dyDescent="0.25">
      <c r="A92" s="40" t="s">
        <v>149</v>
      </c>
      <c r="B92" s="41"/>
      <c r="C92" s="41"/>
      <c r="D92" s="42"/>
      <c r="E92" s="43">
        <v>0</v>
      </c>
      <c r="F92" s="8"/>
    </row>
    <row r="93" spans="1:6" x14ac:dyDescent="0.25">
      <c r="A93" s="80" t="s">
        <v>142</v>
      </c>
      <c r="B93" s="81"/>
      <c r="C93" s="81"/>
      <c r="D93" s="82"/>
      <c r="E93" s="43">
        <f>SUM(E84:E92)</f>
        <v>80000</v>
      </c>
      <c r="F93" s="9"/>
    </row>
    <row r="94" spans="1:6" x14ac:dyDescent="0.25">
      <c r="A94" s="8"/>
      <c r="B94" s="8"/>
      <c r="C94" s="8"/>
      <c r="D94" s="8"/>
      <c r="E94" s="18"/>
      <c r="F94" s="8"/>
    </row>
    <row r="95" spans="1:6" x14ac:dyDescent="0.25">
      <c r="A95" s="13">
        <v>6</v>
      </c>
      <c r="B95" s="13" t="s">
        <v>143</v>
      </c>
      <c r="C95" s="47"/>
      <c r="D95" s="12" t="s">
        <v>133</v>
      </c>
      <c r="E95" s="19" t="s">
        <v>14</v>
      </c>
      <c r="F95" s="9"/>
    </row>
    <row r="96" spans="1:6" x14ac:dyDescent="0.25">
      <c r="A96" s="42" t="s">
        <v>137</v>
      </c>
      <c r="B96" s="44"/>
      <c r="C96" s="44"/>
      <c r="D96" s="42"/>
      <c r="E96" s="43">
        <v>0</v>
      </c>
      <c r="F96" s="9"/>
    </row>
    <row r="97" spans="1:6" x14ac:dyDescent="0.25">
      <c r="A97" s="42" t="s">
        <v>138</v>
      </c>
      <c r="B97" s="44"/>
      <c r="C97" s="44"/>
      <c r="D97" s="42"/>
      <c r="E97" s="43">
        <v>10000</v>
      </c>
      <c r="F97" s="8"/>
    </row>
    <row r="98" spans="1:6" x14ac:dyDescent="0.25">
      <c r="A98" s="42" t="s">
        <v>139</v>
      </c>
      <c r="B98" s="44"/>
      <c r="C98" s="44"/>
      <c r="D98" s="42"/>
      <c r="E98" s="43">
        <v>0</v>
      </c>
      <c r="F98" s="8"/>
    </row>
    <row r="99" spans="1:6" x14ac:dyDescent="0.25">
      <c r="A99" s="42" t="s">
        <v>140</v>
      </c>
      <c r="B99" s="44"/>
      <c r="C99" s="44"/>
      <c r="D99" s="42"/>
      <c r="E99" s="43">
        <v>0</v>
      </c>
      <c r="F99" s="8"/>
    </row>
    <row r="100" spans="1:6" x14ac:dyDescent="0.25">
      <c r="A100" s="42" t="s">
        <v>141</v>
      </c>
      <c r="B100" s="44"/>
      <c r="C100" s="44"/>
      <c r="D100" s="42"/>
      <c r="E100" s="43">
        <v>0</v>
      </c>
      <c r="F100" s="8"/>
    </row>
    <row r="101" spans="1:6" x14ac:dyDescent="0.25">
      <c r="A101" s="80" t="s">
        <v>142</v>
      </c>
      <c r="B101" s="81"/>
      <c r="C101" s="81"/>
      <c r="D101" s="82"/>
      <c r="E101" s="43">
        <f>SUM(E96:E100)</f>
        <v>10000</v>
      </c>
    </row>
    <row r="102" spans="1:6" x14ac:dyDescent="0.25">
      <c r="E102" s="20"/>
    </row>
  </sheetData>
  <mergeCells count="10">
    <mergeCell ref="A3:D3"/>
    <mergeCell ref="A27:D27"/>
    <mergeCell ref="A50:D50"/>
    <mergeCell ref="A71:D71"/>
    <mergeCell ref="A81:D81"/>
    <mergeCell ref="G6:H6"/>
    <mergeCell ref="A5:B5"/>
    <mergeCell ref="G9:L12"/>
    <mergeCell ref="A93:D93"/>
    <mergeCell ref="A101:D101"/>
  </mergeCells>
  <hyperlinks>
    <hyperlink ref="G6:H6" location="'FINANZAS FERIA EMPRESARIAL'!A1" display="REGRESAR AL MENU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H107"/>
  <sheetViews>
    <sheetView topLeftCell="A10" workbookViewId="0">
      <selection activeCell="H6" sqref="H6"/>
    </sheetView>
  </sheetViews>
  <sheetFormatPr baseColWidth="10" defaultRowHeight="15" x14ac:dyDescent="0.25"/>
  <cols>
    <col min="1" max="1" width="4.85546875" bestFit="1" customWidth="1"/>
    <col min="2" max="2" width="11.140625" customWidth="1"/>
    <col min="3" max="3" width="35" customWidth="1"/>
    <col min="4" max="4" width="12" style="21" bestFit="1" customWidth="1"/>
    <col min="5" max="5" width="19.28515625" style="21" bestFit="1" customWidth="1"/>
  </cols>
  <sheetData>
    <row r="2" spans="1:8" ht="21" x14ac:dyDescent="0.35">
      <c r="A2" s="83" t="s">
        <v>164</v>
      </c>
      <c r="B2" s="83"/>
      <c r="C2" s="83"/>
      <c r="D2" s="83"/>
      <c r="E2" s="28">
        <f>SUM(D7:D107)-SUM(E7:E107)</f>
        <v>297000</v>
      </c>
    </row>
    <row r="4" spans="1:8" x14ac:dyDescent="0.25">
      <c r="A4" s="88" t="s">
        <v>150</v>
      </c>
      <c r="B4" s="88"/>
      <c r="C4" s="88"/>
      <c r="D4" s="88"/>
      <c r="E4" s="88"/>
      <c r="G4" s="61" t="s">
        <v>175</v>
      </c>
      <c r="H4" s="61"/>
    </row>
    <row r="5" spans="1:8" x14ac:dyDescent="0.25">
      <c r="A5" s="89" t="s">
        <v>159</v>
      </c>
      <c r="B5" s="90" t="s">
        <v>155</v>
      </c>
      <c r="C5" s="89" t="s">
        <v>156</v>
      </c>
      <c r="D5" s="87" t="s">
        <v>158</v>
      </c>
      <c r="E5" s="87" t="s">
        <v>157</v>
      </c>
    </row>
    <row r="6" spans="1:8" x14ac:dyDescent="0.25">
      <c r="A6" s="89"/>
      <c r="B6" s="90"/>
      <c r="C6" s="89"/>
      <c r="D6" s="87"/>
      <c r="E6" s="87"/>
    </row>
    <row r="7" spans="1:8" x14ac:dyDescent="0.25">
      <c r="A7" s="14">
        <v>1</v>
      </c>
      <c r="B7" s="15">
        <v>41924</v>
      </c>
      <c r="C7" s="16" t="s">
        <v>151</v>
      </c>
      <c r="D7" s="102">
        <v>500000</v>
      </c>
      <c r="E7" s="24">
        <v>0</v>
      </c>
    </row>
    <row r="8" spans="1:8" x14ac:dyDescent="0.25">
      <c r="A8" s="14">
        <v>2</v>
      </c>
      <c r="B8" s="15"/>
      <c r="C8" s="16" t="s">
        <v>152</v>
      </c>
      <c r="D8" s="102">
        <v>150000</v>
      </c>
      <c r="E8" s="24">
        <v>0</v>
      </c>
    </row>
    <row r="9" spans="1:8" x14ac:dyDescent="0.25">
      <c r="A9" s="14">
        <v>3</v>
      </c>
      <c r="B9" s="15"/>
      <c r="C9" s="16" t="s">
        <v>153</v>
      </c>
      <c r="D9" s="102">
        <v>50000</v>
      </c>
      <c r="E9" s="24">
        <v>0</v>
      </c>
    </row>
    <row r="10" spans="1:8" x14ac:dyDescent="0.25">
      <c r="A10" s="14">
        <v>4</v>
      </c>
      <c r="B10" s="15"/>
      <c r="C10" s="16" t="s">
        <v>160</v>
      </c>
      <c r="D10" s="102">
        <v>0</v>
      </c>
      <c r="E10" s="24">
        <v>400000</v>
      </c>
    </row>
    <row r="11" spans="1:8" x14ac:dyDescent="0.25">
      <c r="A11" s="14">
        <v>5</v>
      </c>
      <c r="B11" s="15"/>
      <c r="C11" s="16" t="s">
        <v>161</v>
      </c>
      <c r="D11" s="102">
        <v>0</v>
      </c>
      <c r="E11" s="24">
        <v>3000</v>
      </c>
    </row>
    <row r="12" spans="1:8" x14ac:dyDescent="0.25">
      <c r="A12" s="14">
        <v>6</v>
      </c>
      <c r="B12" s="15"/>
      <c r="C12" s="16" t="s">
        <v>162</v>
      </c>
      <c r="D12" s="102">
        <v>0</v>
      </c>
      <c r="E12" s="24">
        <v>0</v>
      </c>
    </row>
    <row r="13" spans="1:8" x14ac:dyDescent="0.25">
      <c r="A13" s="14">
        <v>7</v>
      </c>
      <c r="B13" s="15"/>
      <c r="C13" s="16" t="s">
        <v>163</v>
      </c>
      <c r="D13" s="102">
        <v>0</v>
      </c>
      <c r="E13" s="24">
        <v>0</v>
      </c>
    </row>
    <row r="14" spans="1:8" x14ac:dyDescent="0.25">
      <c r="A14" s="14">
        <v>8</v>
      </c>
      <c r="B14" s="15"/>
      <c r="C14" s="16" t="s">
        <v>160</v>
      </c>
      <c r="D14" s="102">
        <v>0</v>
      </c>
      <c r="E14" s="24">
        <v>0</v>
      </c>
    </row>
    <row r="15" spans="1:8" x14ac:dyDescent="0.25">
      <c r="A15" s="14">
        <v>9</v>
      </c>
      <c r="B15" s="15"/>
      <c r="C15" s="16"/>
      <c r="D15" s="102">
        <v>0</v>
      </c>
      <c r="E15" s="24">
        <v>0</v>
      </c>
    </row>
    <row r="16" spans="1:8" x14ac:dyDescent="0.25">
      <c r="A16" s="14">
        <v>10</v>
      </c>
      <c r="B16" s="15"/>
      <c r="C16" s="16"/>
      <c r="D16" s="102">
        <v>0</v>
      </c>
      <c r="E16" s="24">
        <v>0</v>
      </c>
    </row>
    <row r="17" spans="1:5" x14ac:dyDescent="0.25">
      <c r="A17" s="14">
        <v>11</v>
      </c>
      <c r="B17" s="15"/>
      <c r="C17" s="16"/>
      <c r="D17" s="102">
        <v>0</v>
      </c>
      <c r="E17" s="24">
        <v>0</v>
      </c>
    </row>
    <row r="18" spans="1:5" x14ac:dyDescent="0.25">
      <c r="A18" s="14">
        <v>12</v>
      </c>
      <c r="B18" s="15"/>
      <c r="C18" s="16"/>
      <c r="D18" s="102">
        <v>0</v>
      </c>
      <c r="E18" s="24">
        <v>0</v>
      </c>
    </row>
    <row r="19" spans="1:5" x14ac:dyDescent="0.25">
      <c r="A19" s="14">
        <v>13</v>
      </c>
      <c r="B19" s="15"/>
      <c r="C19" s="16"/>
      <c r="D19" s="102">
        <v>0</v>
      </c>
      <c r="E19" s="24">
        <v>0</v>
      </c>
    </row>
    <row r="20" spans="1:5" x14ac:dyDescent="0.25">
      <c r="A20" s="14">
        <v>14</v>
      </c>
      <c r="B20" s="15"/>
      <c r="C20" s="16"/>
      <c r="D20" s="102">
        <v>0</v>
      </c>
      <c r="E20" s="24">
        <v>0</v>
      </c>
    </row>
    <row r="21" spans="1:5" x14ac:dyDescent="0.25">
      <c r="A21" s="14">
        <v>15</v>
      </c>
      <c r="B21" s="15"/>
      <c r="C21" s="16"/>
      <c r="D21" s="102">
        <v>0</v>
      </c>
      <c r="E21" s="24">
        <v>0</v>
      </c>
    </row>
    <row r="22" spans="1:5" x14ac:dyDescent="0.25">
      <c r="A22" s="14">
        <v>16</v>
      </c>
      <c r="B22" s="15"/>
      <c r="C22" s="16"/>
      <c r="D22" s="102">
        <v>0</v>
      </c>
      <c r="E22" s="24">
        <v>0</v>
      </c>
    </row>
    <row r="23" spans="1:5" x14ac:dyDescent="0.25">
      <c r="A23" s="14">
        <v>17</v>
      </c>
      <c r="B23" s="15"/>
      <c r="C23" s="16"/>
      <c r="D23" s="102">
        <v>0</v>
      </c>
      <c r="E23" s="24">
        <v>0</v>
      </c>
    </row>
    <row r="24" spans="1:5" x14ac:dyDescent="0.25">
      <c r="A24" s="14">
        <v>18</v>
      </c>
      <c r="B24" s="15"/>
      <c r="C24" s="16"/>
      <c r="D24" s="102">
        <v>0</v>
      </c>
      <c r="E24" s="24">
        <v>0</v>
      </c>
    </row>
    <row r="25" spans="1:5" x14ac:dyDescent="0.25">
      <c r="A25" s="14">
        <v>19</v>
      </c>
      <c r="B25" s="15"/>
      <c r="C25" s="16"/>
      <c r="D25" s="102">
        <v>0</v>
      </c>
      <c r="E25" s="24">
        <v>0</v>
      </c>
    </row>
    <row r="26" spans="1:5" x14ac:dyDescent="0.25">
      <c r="A26" s="14">
        <v>20</v>
      </c>
      <c r="B26" s="15"/>
      <c r="C26" s="16"/>
      <c r="D26" s="102">
        <v>0</v>
      </c>
      <c r="E26" s="24">
        <v>0</v>
      </c>
    </row>
    <row r="27" spans="1:5" x14ac:dyDescent="0.25">
      <c r="A27" s="14">
        <v>21</v>
      </c>
      <c r="B27" s="15"/>
      <c r="C27" s="16"/>
      <c r="D27" s="102">
        <v>0</v>
      </c>
      <c r="E27" s="24">
        <v>0</v>
      </c>
    </row>
    <row r="28" spans="1:5" x14ac:dyDescent="0.25">
      <c r="A28" s="14">
        <v>22</v>
      </c>
      <c r="B28" s="15"/>
      <c r="C28" s="16"/>
      <c r="D28" s="102">
        <v>0</v>
      </c>
      <c r="E28" s="24">
        <v>0</v>
      </c>
    </row>
    <row r="29" spans="1:5" x14ac:dyDescent="0.25">
      <c r="A29" s="14">
        <v>23</v>
      </c>
      <c r="B29" s="15"/>
      <c r="C29" s="16"/>
      <c r="D29" s="102">
        <v>0</v>
      </c>
      <c r="E29" s="24">
        <v>0</v>
      </c>
    </row>
    <row r="30" spans="1:5" x14ac:dyDescent="0.25">
      <c r="A30" s="14">
        <v>24</v>
      </c>
      <c r="B30" s="15"/>
      <c r="C30" s="16"/>
      <c r="D30" s="102">
        <v>0</v>
      </c>
      <c r="E30" s="24">
        <v>0</v>
      </c>
    </row>
    <row r="31" spans="1:5" x14ac:dyDescent="0.25">
      <c r="A31" s="14">
        <v>25</v>
      </c>
      <c r="B31" s="15"/>
      <c r="C31" s="16"/>
      <c r="D31" s="102">
        <v>0</v>
      </c>
      <c r="E31" s="24">
        <v>0</v>
      </c>
    </row>
    <row r="32" spans="1:5" x14ac:dyDescent="0.25">
      <c r="A32" s="14">
        <v>26</v>
      </c>
      <c r="B32" s="15"/>
      <c r="C32" s="16"/>
      <c r="D32" s="102">
        <v>0</v>
      </c>
      <c r="E32" s="24">
        <v>0</v>
      </c>
    </row>
    <row r="33" spans="1:5" x14ac:dyDescent="0.25">
      <c r="A33" s="14">
        <v>27</v>
      </c>
      <c r="B33" s="15"/>
      <c r="C33" s="16"/>
      <c r="D33" s="102">
        <v>0</v>
      </c>
      <c r="E33" s="24">
        <v>0</v>
      </c>
    </row>
    <row r="34" spans="1:5" x14ac:dyDescent="0.25">
      <c r="A34" s="14">
        <v>28</v>
      </c>
      <c r="B34" s="15"/>
      <c r="C34" s="16"/>
      <c r="D34" s="102">
        <v>0</v>
      </c>
      <c r="E34" s="24">
        <v>0</v>
      </c>
    </row>
    <row r="35" spans="1:5" x14ac:dyDescent="0.25">
      <c r="A35" s="14">
        <v>29</v>
      </c>
      <c r="B35" s="15"/>
      <c r="C35" s="16"/>
      <c r="D35" s="102">
        <v>0</v>
      </c>
      <c r="E35" s="24">
        <v>0</v>
      </c>
    </row>
    <row r="36" spans="1:5" x14ac:dyDescent="0.25">
      <c r="A36" s="14">
        <v>30</v>
      </c>
      <c r="B36" s="15"/>
      <c r="C36" s="16"/>
      <c r="D36" s="102">
        <v>0</v>
      </c>
      <c r="E36" s="24">
        <v>0</v>
      </c>
    </row>
    <row r="37" spans="1:5" x14ac:dyDescent="0.25">
      <c r="A37" s="14">
        <v>31</v>
      </c>
      <c r="B37" s="15"/>
      <c r="C37" s="16"/>
      <c r="D37" s="102">
        <v>0</v>
      </c>
      <c r="E37" s="24">
        <v>0</v>
      </c>
    </row>
    <row r="38" spans="1:5" x14ac:dyDescent="0.25">
      <c r="A38" s="14">
        <v>32</v>
      </c>
      <c r="B38" s="15"/>
      <c r="C38" s="16"/>
      <c r="D38" s="102">
        <v>0</v>
      </c>
      <c r="E38" s="24">
        <v>0</v>
      </c>
    </row>
    <row r="39" spans="1:5" x14ac:dyDescent="0.25">
      <c r="A39" s="14">
        <v>33</v>
      </c>
      <c r="B39" s="15"/>
      <c r="C39" s="16"/>
      <c r="D39" s="102">
        <v>0</v>
      </c>
      <c r="E39" s="24">
        <v>0</v>
      </c>
    </row>
    <row r="40" spans="1:5" x14ac:dyDescent="0.25">
      <c r="A40" s="14">
        <v>34</v>
      </c>
      <c r="B40" s="15"/>
      <c r="C40" s="16"/>
      <c r="D40" s="102">
        <v>0</v>
      </c>
      <c r="E40" s="24">
        <v>0</v>
      </c>
    </row>
    <row r="41" spans="1:5" x14ac:dyDescent="0.25">
      <c r="A41" s="14">
        <v>35</v>
      </c>
      <c r="B41" s="15"/>
      <c r="C41" s="16"/>
      <c r="D41" s="102">
        <v>0</v>
      </c>
      <c r="E41" s="24">
        <v>0</v>
      </c>
    </row>
    <row r="42" spans="1:5" x14ac:dyDescent="0.25">
      <c r="A42" s="14">
        <v>36</v>
      </c>
      <c r="B42" s="15"/>
      <c r="C42" s="16"/>
      <c r="D42" s="102">
        <v>0</v>
      </c>
      <c r="E42" s="24">
        <v>0</v>
      </c>
    </row>
    <row r="43" spans="1:5" x14ac:dyDescent="0.25">
      <c r="A43" s="14">
        <v>37</v>
      </c>
      <c r="B43" s="15"/>
      <c r="C43" s="16"/>
      <c r="D43" s="102">
        <v>0</v>
      </c>
      <c r="E43" s="24">
        <v>0</v>
      </c>
    </row>
    <row r="44" spans="1:5" x14ac:dyDescent="0.25">
      <c r="A44" s="14">
        <v>38</v>
      </c>
      <c r="B44" s="15"/>
      <c r="C44" s="16"/>
      <c r="D44" s="102">
        <v>0</v>
      </c>
      <c r="E44" s="24">
        <v>0</v>
      </c>
    </row>
    <row r="45" spans="1:5" x14ac:dyDescent="0.25">
      <c r="A45" s="14">
        <v>39</v>
      </c>
      <c r="B45" s="15"/>
      <c r="C45" s="16"/>
      <c r="D45" s="102">
        <v>0</v>
      </c>
      <c r="E45" s="24">
        <v>0</v>
      </c>
    </row>
    <row r="46" spans="1:5" x14ac:dyDescent="0.25">
      <c r="A46" s="14">
        <v>40</v>
      </c>
      <c r="B46" s="15"/>
      <c r="C46" s="16"/>
      <c r="D46" s="102">
        <v>0</v>
      </c>
      <c r="E46" s="24">
        <v>0</v>
      </c>
    </row>
    <row r="47" spans="1:5" x14ac:dyDescent="0.25">
      <c r="A47" s="14">
        <v>41</v>
      </c>
      <c r="B47" s="15"/>
      <c r="C47" s="16"/>
      <c r="D47" s="102">
        <v>0</v>
      </c>
      <c r="E47" s="24">
        <v>0</v>
      </c>
    </row>
    <row r="48" spans="1:5" x14ac:dyDescent="0.25">
      <c r="A48" s="14">
        <v>42</v>
      </c>
      <c r="B48" s="15"/>
      <c r="C48" s="16"/>
      <c r="D48" s="102">
        <v>0</v>
      </c>
      <c r="E48" s="24">
        <v>0</v>
      </c>
    </row>
    <row r="49" spans="1:5" x14ac:dyDescent="0.25">
      <c r="A49" s="14">
        <v>43</v>
      </c>
      <c r="B49" s="15"/>
      <c r="C49" s="16"/>
      <c r="D49" s="102">
        <v>0</v>
      </c>
      <c r="E49" s="24">
        <v>0</v>
      </c>
    </row>
    <row r="50" spans="1:5" x14ac:dyDescent="0.25">
      <c r="A50" s="14">
        <v>44</v>
      </c>
      <c r="B50" s="15"/>
      <c r="C50" s="16"/>
      <c r="D50" s="102">
        <v>0</v>
      </c>
      <c r="E50" s="24">
        <v>0</v>
      </c>
    </row>
    <row r="51" spans="1:5" x14ac:dyDescent="0.25">
      <c r="A51" s="14">
        <v>45</v>
      </c>
      <c r="B51" s="15"/>
      <c r="C51" s="16"/>
      <c r="D51" s="102">
        <v>0</v>
      </c>
      <c r="E51" s="24">
        <v>0</v>
      </c>
    </row>
    <row r="52" spans="1:5" x14ac:dyDescent="0.25">
      <c r="A52" s="14">
        <v>46</v>
      </c>
      <c r="B52" s="15"/>
      <c r="C52" s="16"/>
      <c r="D52" s="102">
        <v>0</v>
      </c>
      <c r="E52" s="24">
        <v>0</v>
      </c>
    </row>
    <row r="53" spans="1:5" x14ac:dyDescent="0.25">
      <c r="A53" s="14">
        <v>47</v>
      </c>
      <c r="B53" s="15"/>
      <c r="C53" s="16"/>
      <c r="D53" s="102">
        <v>0</v>
      </c>
      <c r="E53" s="24">
        <v>0</v>
      </c>
    </row>
    <row r="54" spans="1:5" x14ac:dyDescent="0.25">
      <c r="A54" s="14">
        <v>48</v>
      </c>
      <c r="B54" s="15"/>
      <c r="C54" s="16"/>
      <c r="D54" s="102">
        <v>0</v>
      </c>
      <c r="E54" s="24">
        <v>0</v>
      </c>
    </row>
    <row r="55" spans="1:5" x14ac:dyDescent="0.25">
      <c r="A55" s="14">
        <v>49</v>
      </c>
      <c r="B55" s="15"/>
      <c r="C55" s="16"/>
      <c r="D55" s="102">
        <v>0</v>
      </c>
      <c r="E55" s="24">
        <v>0</v>
      </c>
    </row>
    <row r="56" spans="1:5" x14ac:dyDescent="0.25">
      <c r="A56" s="14">
        <v>50</v>
      </c>
      <c r="B56" s="15"/>
      <c r="C56" s="16"/>
      <c r="D56" s="102">
        <v>0</v>
      </c>
      <c r="E56" s="24">
        <v>0</v>
      </c>
    </row>
    <row r="57" spans="1:5" x14ac:dyDescent="0.25">
      <c r="A57" s="14">
        <v>51</v>
      </c>
      <c r="B57" s="15"/>
      <c r="C57" s="16"/>
      <c r="D57" s="102">
        <v>0</v>
      </c>
      <c r="E57" s="24">
        <v>0</v>
      </c>
    </row>
    <row r="58" spans="1:5" x14ac:dyDescent="0.25">
      <c r="A58" s="14">
        <v>52</v>
      </c>
      <c r="B58" s="15"/>
      <c r="C58" s="16"/>
      <c r="D58" s="102">
        <v>0</v>
      </c>
      <c r="E58" s="24">
        <v>0</v>
      </c>
    </row>
    <row r="59" spans="1:5" x14ac:dyDescent="0.25">
      <c r="A59" s="14">
        <v>53</v>
      </c>
      <c r="B59" s="15"/>
      <c r="C59" s="16"/>
      <c r="D59" s="102">
        <v>0</v>
      </c>
      <c r="E59" s="24">
        <v>0</v>
      </c>
    </row>
    <row r="60" spans="1:5" x14ac:dyDescent="0.25">
      <c r="A60" s="14">
        <v>54</v>
      </c>
      <c r="B60" s="15"/>
      <c r="C60" s="16"/>
      <c r="D60" s="102">
        <v>0</v>
      </c>
      <c r="E60" s="24">
        <v>0</v>
      </c>
    </row>
    <row r="61" spans="1:5" x14ac:dyDescent="0.25">
      <c r="A61" s="14">
        <v>55</v>
      </c>
      <c r="B61" s="15"/>
      <c r="C61" s="16"/>
      <c r="D61" s="102">
        <v>0</v>
      </c>
      <c r="E61" s="24">
        <v>0</v>
      </c>
    </row>
    <row r="62" spans="1:5" x14ac:dyDescent="0.25">
      <c r="A62" s="14">
        <v>56</v>
      </c>
      <c r="B62" s="15"/>
      <c r="C62" s="16"/>
      <c r="D62" s="102">
        <v>0</v>
      </c>
      <c r="E62" s="24">
        <v>0</v>
      </c>
    </row>
    <row r="63" spans="1:5" x14ac:dyDescent="0.25">
      <c r="A63" s="14">
        <v>57</v>
      </c>
      <c r="B63" s="15"/>
      <c r="C63" s="16"/>
      <c r="D63" s="102">
        <v>0</v>
      </c>
      <c r="E63" s="24">
        <v>0</v>
      </c>
    </row>
    <row r="64" spans="1:5" x14ac:dyDescent="0.25">
      <c r="A64" s="14">
        <v>58</v>
      </c>
      <c r="B64" s="15"/>
      <c r="C64" s="16"/>
      <c r="D64" s="102">
        <v>0</v>
      </c>
      <c r="E64" s="24">
        <v>0</v>
      </c>
    </row>
    <row r="65" spans="1:5" x14ac:dyDescent="0.25">
      <c r="A65" s="14">
        <v>59</v>
      </c>
      <c r="B65" s="15"/>
      <c r="C65" s="16"/>
      <c r="D65" s="102">
        <v>0</v>
      </c>
      <c r="E65" s="24">
        <v>0</v>
      </c>
    </row>
    <row r="66" spans="1:5" x14ac:dyDescent="0.25">
      <c r="A66" s="14">
        <v>60</v>
      </c>
      <c r="B66" s="15"/>
      <c r="C66" s="16"/>
      <c r="D66" s="102">
        <v>0</v>
      </c>
      <c r="E66" s="24">
        <v>0</v>
      </c>
    </row>
    <row r="67" spans="1:5" x14ac:dyDescent="0.25">
      <c r="A67" s="14">
        <v>61</v>
      </c>
      <c r="B67" s="15"/>
      <c r="C67" s="16"/>
      <c r="D67" s="102">
        <v>0</v>
      </c>
      <c r="E67" s="24">
        <v>0</v>
      </c>
    </row>
    <row r="68" spans="1:5" x14ac:dyDescent="0.25">
      <c r="A68" s="14">
        <v>62</v>
      </c>
      <c r="B68" s="15"/>
      <c r="C68" s="16"/>
      <c r="D68" s="102">
        <v>0</v>
      </c>
      <c r="E68" s="24">
        <v>0</v>
      </c>
    </row>
    <row r="69" spans="1:5" x14ac:dyDescent="0.25">
      <c r="A69" s="14">
        <v>63</v>
      </c>
      <c r="B69" s="15"/>
      <c r="C69" s="16"/>
      <c r="D69" s="102">
        <v>0</v>
      </c>
      <c r="E69" s="24">
        <v>0</v>
      </c>
    </row>
    <row r="70" spans="1:5" x14ac:dyDescent="0.25">
      <c r="A70" s="14">
        <v>64</v>
      </c>
      <c r="B70" s="15"/>
      <c r="C70" s="16"/>
      <c r="D70" s="102">
        <v>0</v>
      </c>
      <c r="E70" s="24">
        <v>0</v>
      </c>
    </row>
    <row r="71" spans="1:5" x14ac:dyDescent="0.25">
      <c r="A71" s="14">
        <v>65</v>
      </c>
      <c r="B71" s="15"/>
      <c r="C71" s="16"/>
      <c r="D71" s="102">
        <v>0</v>
      </c>
      <c r="E71" s="24">
        <v>0</v>
      </c>
    </row>
    <row r="72" spans="1:5" x14ac:dyDescent="0.25">
      <c r="A72" s="14">
        <v>66</v>
      </c>
      <c r="B72" s="15"/>
      <c r="C72" s="16"/>
      <c r="D72" s="102">
        <v>0</v>
      </c>
      <c r="E72" s="24">
        <v>0</v>
      </c>
    </row>
    <row r="73" spans="1:5" x14ac:dyDescent="0.25">
      <c r="A73" s="14">
        <v>67</v>
      </c>
      <c r="B73" s="15"/>
      <c r="C73" s="16"/>
      <c r="D73" s="102">
        <v>0</v>
      </c>
      <c r="E73" s="24">
        <v>0</v>
      </c>
    </row>
    <row r="74" spans="1:5" x14ac:dyDescent="0.25">
      <c r="A74" s="14">
        <v>68</v>
      </c>
      <c r="B74" s="15"/>
      <c r="C74" s="16"/>
      <c r="D74" s="102">
        <v>0</v>
      </c>
      <c r="E74" s="24">
        <v>0</v>
      </c>
    </row>
    <row r="75" spans="1:5" x14ac:dyDescent="0.25">
      <c r="A75" s="14">
        <v>69</v>
      </c>
      <c r="B75" s="15"/>
      <c r="C75" s="16"/>
      <c r="D75" s="102">
        <v>0</v>
      </c>
      <c r="E75" s="24">
        <v>0</v>
      </c>
    </row>
    <row r="76" spans="1:5" x14ac:dyDescent="0.25">
      <c r="A76" s="14">
        <v>70</v>
      </c>
      <c r="B76" s="15"/>
      <c r="C76" s="16"/>
      <c r="D76" s="102">
        <v>0</v>
      </c>
      <c r="E76" s="24">
        <v>0</v>
      </c>
    </row>
    <row r="77" spans="1:5" x14ac:dyDescent="0.25">
      <c r="A77" s="14">
        <v>71</v>
      </c>
      <c r="B77" s="15"/>
      <c r="C77" s="16"/>
      <c r="D77" s="102">
        <v>0</v>
      </c>
      <c r="E77" s="24">
        <v>0</v>
      </c>
    </row>
    <row r="78" spans="1:5" x14ac:dyDescent="0.25">
      <c r="A78" s="14">
        <v>72</v>
      </c>
      <c r="B78" s="15"/>
      <c r="C78" s="16"/>
      <c r="D78" s="102">
        <v>0</v>
      </c>
      <c r="E78" s="24">
        <v>0</v>
      </c>
    </row>
    <row r="79" spans="1:5" x14ac:dyDescent="0.25">
      <c r="A79" s="14">
        <v>73</v>
      </c>
      <c r="B79" s="15"/>
      <c r="C79" s="16"/>
      <c r="D79" s="102">
        <v>0</v>
      </c>
      <c r="E79" s="24">
        <v>0</v>
      </c>
    </row>
    <row r="80" spans="1:5" x14ac:dyDescent="0.25">
      <c r="A80" s="14">
        <v>74</v>
      </c>
      <c r="B80" s="15"/>
      <c r="C80" s="16"/>
      <c r="D80" s="102">
        <v>0</v>
      </c>
      <c r="E80" s="24">
        <v>0</v>
      </c>
    </row>
    <row r="81" spans="1:5" x14ac:dyDescent="0.25">
      <c r="A81" s="14">
        <v>75</v>
      </c>
      <c r="B81" s="15"/>
      <c r="C81" s="16"/>
      <c r="D81" s="102">
        <v>0</v>
      </c>
      <c r="E81" s="24">
        <v>0</v>
      </c>
    </row>
    <row r="82" spans="1:5" x14ac:dyDescent="0.25">
      <c r="A82" s="14">
        <v>76</v>
      </c>
      <c r="B82" s="15"/>
      <c r="C82" s="16"/>
      <c r="D82" s="102">
        <v>0</v>
      </c>
      <c r="E82" s="24">
        <v>0</v>
      </c>
    </row>
    <row r="83" spans="1:5" x14ac:dyDescent="0.25">
      <c r="A83" s="14">
        <v>77</v>
      </c>
      <c r="B83" s="15"/>
      <c r="C83" s="16"/>
      <c r="D83" s="102">
        <v>0</v>
      </c>
      <c r="E83" s="24">
        <v>0</v>
      </c>
    </row>
    <row r="84" spans="1:5" x14ac:dyDescent="0.25">
      <c r="A84" s="14">
        <v>78</v>
      </c>
      <c r="B84" s="15"/>
      <c r="C84" s="16"/>
      <c r="D84" s="102">
        <v>0</v>
      </c>
      <c r="E84" s="24">
        <v>0</v>
      </c>
    </row>
    <row r="85" spans="1:5" x14ac:dyDescent="0.25">
      <c r="A85" s="14">
        <v>79</v>
      </c>
      <c r="B85" s="15"/>
      <c r="C85" s="16"/>
      <c r="D85" s="102">
        <v>0</v>
      </c>
      <c r="E85" s="24">
        <v>0</v>
      </c>
    </row>
    <row r="86" spans="1:5" x14ac:dyDescent="0.25">
      <c r="A86" s="14">
        <v>80</v>
      </c>
      <c r="B86" s="15"/>
      <c r="C86" s="16"/>
      <c r="D86" s="102">
        <v>0</v>
      </c>
      <c r="E86" s="24">
        <v>0</v>
      </c>
    </row>
    <row r="87" spans="1:5" x14ac:dyDescent="0.25">
      <c r="A87" s="14">
        <v>81</v>
      </c>
      <c r="B87" s="15"/>
      <c r="C87" s="16"/>
      <c r="D87" s="102">
        <v>0</v>
      </c>
      <c r="E87" s="24">
        <v>0</v>
      </c>
    </row>
    <row r="88" spans="1:5" x14ac:dyDescent="0.25">
      <c r="A88" s="14">
        <v>82</v>
      </c>
      <c r="B88" s="15"/>
      <c r="C88" s="16"/>
      <c r="D88" s="102">
        <v>0</v>
      </c>
      <c r="E88" s="24">
        <v>0</v>
      </c>
    </row>
    <row r="89" spans="1:5" x14ac:dyDescent="0.25">
      <c r="A89" s="14">
        <v>83</v>
      </c>
      <c r="B89" s="15"/>
      <c r="C89" s="16"/>
      <c r="D89" s="102">
        <v>0</v>
      </c>
      <c r="E89" s="24">
        <v>0</v>
      </c>
    </row>
    <row r="90" spans="1:5" x14ac:dyDescent="0.25">
      <c r="A90" s="14">
        <v>84</v>
      </c>
      <c r="B90" s="15"/>
      <c r="C90" s="16"/>
      <c r="D90" s="102">
        <v>0</v>
      </c>
      <c r="E90" s="24">
        <v>0</v>
      </c>
    </row>
    <row r="91" spans="1:5" x14ac:dyDescent="0.25">
      <c r="A91" s="14">
        <v>85</v>
      </c>
      <c r="B91" s="15"/>
      <c r="C91" s="16"/>
      <c r="D91" s="102">
        <v>0</v>
      </c>
      <c r="E91" s="24">
        <v>0</v>
      </c>
    </row>
    <row r="92" spans="1:5" x14ac:dyDescent="0.25">
      <c r="A92" s="14">
        <v>86</v>
      </c>
      <c r="B92" s="15"/>
      <c r="C92" s="16"/>
      <c r="D92" s="102">
        <v>0</v>
      </c>
      <c r="E92" s="24">
        <v>0</v>
      </c>
    </row>
    <row r="93" spans="1:5" x14ac:dyDescent="0.25">
      <c r="A93" s="14">
        <v>87</v>
      </c>
      <c r="B93" s="15"/>
      <c r="C93" s="16"/>
      <c r="D93" s="102">
        <v>0</v>
      </c>
      <c r="E93" s="24">
        <v>0</v>
      </c>
    </row>
    <row r="94" spans="1:5" x14ac:dyDescent="0.25">
      <c r="A94" s="14">
        <v>88</v>
      </c>
      <c r="B94" s="15"/>
      <c r="C94" s="16"/>
      <c r="D94" s="102">
        <v>0</v>
      </c>
      <c r="E94" s="24">
        <v>0</v>
      </c>
    </row>
    <row r="95" spans="1:5" x14ac:dyDescent="0.25">
      <c r="A95" s="14">
        <v>89</v>
      </c>
      <c r="B95" s="15"/>
      <c r="C95" s="16"/>
      <c r="D95" s="102">
        <v>0</v>
      </c>
      <c r="E95" s="24">
        <v>0</v>
      </c>
    </row>
    <row r="96" spans="1:5" x14ac:dyDescent="0.25">
      <c r="A96" s="14">
        <v>90</v>
      </c>
      <c r="B96" s="15"/>
      <c r="C96" s="16"/>
      <c r="D96" s="102">
        <v>0</v>
      </c>
      <c r="E96" s="24">
        <v>0</v>
      </c>
    </row>
    <row r="97" spans="1:5" x14ac:dyDescent="0.25">
      <c r="A97" s="14">
        <v>91</v>
      </c>
      <c r="B97" s="15"/>
      <c r="C97" s="16"/>
      <c r="D97" s="102">
        <v>0</v>
      </c>
      <c r="E97" s="24">
        <v>0</v>
      </c>
    </row>
    <row r="98" spans="1:5" x14ac:dyDescent="0.25">
      <c r="A98" s="14">
        <v>92</v>
      </c>
      <c r="B98" s="15"/>
      <c r="C98" s="16"/>
      <c r="D98" s="102">
        <v>0</v>
      </c>
      <c r="E98" s="24">
        <v>0</v>
      </c>
    </row>
    <row r="99" spans="1:5" x14ac:dyDescent="0.25">
      <c r="A99" s="14">
        <v>93</v>
      </c>
      <c r="B99" s="15"/>
      <c r="C99" s="16"/>
      <c r="D99" s="102">
        <v>0</v>
      </c>
      <c r="E99" s="24">
        <v>0</v>
      </c>
    </row>
    <row r="100" spans="1:5" x14ac:dyDescent="0.25">
      <c r="A100" s="14">
        <v>94</v>
      </c>
      <c r="B100" s="15"/>
      <c r="C100" s="16"/>
      <c r="D100" s="102">
        <v>0</v>
      </c>
      <c r="E100" s="24">
        <v>0</v>
      </c>
    </row>
    <row r="101" spans="1:5" x14ac:dyDescent="0.25">
      <c r="A101" s="14">
        <v>95</v>
      </c>
      <c r="B101" s="15"/>
      <c r="C101" s="16"/>
      <c r="D101" s="102">
        <v>0</v>
      </c>
      <c r="E101" s="24">
        <v>0</v>
      </c>
    </row>
    <row r="102" spans="1:5" x14ac:dyDescent="0.25">
      <c r="A102" s="14">
        <v>96</v>
      </c>
      <c r="B102" s="15"/>
      <c r="C102" s="16"/>
      <c r="D102" s="102">
        <v>0</v>
      </c>
      <c r="E102" s="24">
        <v>0</v>
      </c>
    </row>
    <row r="103" spans="1:5" x14ac:dyDescent="0.25">
      <c r="A103" s="14">
        <v>97</v>
      </c>
      <c r="B103" s="15"/>
      <c r="C103" s="16"/>
      <c r="D103" s="102">
        <v>0</v>
      </c>
      <c r="E103" s="24">
        <v>0</v>
      </c>
    </row>
    <row r="104" spans="1:5" x14ac:dyDescent="0.25">
      <c r="A104" s="14">
        <v>98</v>
      </c>
      <c r="B104" s="15"/>
      <c r="C104" s="16"/>
      <c r="D104" s="102">
        <v>0</v>
      </c>
      <c r="E104" s="24">
        <v>0</v>
      </c>
    </row>
    <row r="105" spans="1:5" x14ac:dyDescent="0.25">
      <c r="A105" s="14">
        <v>99</v>
      </c>
      <c r="B105" s="15"/>
      <c r="C105" s="16"/>
      <c r="D105" s="102">
        <v>0</v>
      </c>
      <c r="E105" s="24">
        <v>0</v>
      </c>
    </row>
    <row r="106" spans="1:5" x14ac:dyDescent="0.25">
      <c r="A106" s="14">
        <v>100</v>
      </c>
      <c r="B106" s="15"/>
      <c r="C106" s="16"/>
      <c r="D106" s="102">
        <v>0</v>
      </c>
      <c r="E106" s="24">
        <v>0</v>
      </c>
    </row>
    <row r="107" spans="1:5" x14ac:dyDescent="0.25">
      <c r="A107" s="14" t="s">
        <v>154</v>
      </c>
      <c r="B107" s="15"/>
      <c r="C107" s="16"/>
      <c r="D107" s="102">
        <v>0</v>
      </c>
      <c r="E107" s="24">
        <v>0</v>
      </c>
    </row>
  </sheetData>
  <mergeCells count="8">
    <mergeCell ref="G4:H4"/>
    <mergeCell ref="D5:D6"/>
    <mergeCell ref="E5:E6"/>
    <mergeCell ref="A2:D2"/>
    <mergeCell ref="A4:E4"/>
    <mergeCell ref="A5:A6"/>
    <mergeCell ref="B5:B6"/>
    <mergeCell ref="C5:C6"/>
  </mergeCells>
  <hyperlinks>
    <hyperlink ref="G4:H4" location="'FINANZAS FERIA EMPRESARIAL'!A1" display="REGRESAR AL MENU"/>
  </hyperlinks>
  <pageMargins left="0.7" right="0.7" top="0.75" bottom="0.75" header="0.3" footer="0.3"/>
  <pageSetup paperSize="9" orientation="portrait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1"/>
  <sheetViews>
    <sheetView tabSelected="1" workbookViewId="0">
      <selection activeCell="F4" sqref="F4:G4"/>
    </sheetView>
  </sheetViews>
  <sheetFormatPr baseColWidth="10" defaultRowHeight="15" x14ac:dyDescent="0.25"/>
  <cols>
    <col min="4" max="4" width="12.28515625" style="26" customWidth="1"/>
  </cols>
  <sheetData>
    <row r="2" spans="1:7" x14ac:dyDescent="0.25">
      <c r="A2" s="98" t="s">
        <v>181</v>
      </c>
      <c r="B2" s="98"/>
      <c r="C2" s="98"/>
      <c r="D2" s="98"/>
    </row>
    <row r="4" spans="1:7" x14ac:dyDescent="0.25">
      <c r="A4" s="100" t="s">
        <v>166</v>
      </c>
      <c r="B4" s="100"/>
      <c r="C4" s="100"/>
      <c r="D4" s="19" t="s">
        <v>172</v>
      </c>
      <c r="F4" s="61" t="s">
        <v>175</v>
      </c>
      <c r="G4" s="61"/>
    </row>
    <row r="5" spans="1:7" x14ac:dyDescent="0.25">
      <c r="A5" s="99" t="s">
        <v>0</v>
      </c>
      <c r="B5" s="99"/>
      <c r="C5" s="99"/>
      <c r="D5" s="34">
        <f>'INGRESOS POR PATROCINIO'!G2</f>
        <v>500000</v>
      </c>
    </row>
    <row r="6" spans="1:7" x14ac:dyDescent="0.25">
      <c r="A6" s="99" t="s">
        <v>167</v>
      </c>
      <c r="B6" s="99"/>
      <c r="C6" s="99"/>
      <c r="D6" s="34">
        <f>'INGRESOS POR EXPOSITORES'!G2</f>
        <v>330000</v>
      </c>
    </row>
    <row r="7" spans="1:7" x14ac:dyDescent="0.25">
      <c r="A7" s="99" t="s">
        <v>168</v>
      </c>
      <c r="B7" s="99"/>
      <c r="C7" s="99"/>
      <c r="D7" s="34">
        <f>'OTROS INGRESOS'!G1</f>
        <v>300000</v>
      </c>
    </row>
    <row r="8" spans="1:7" x14ac:dyDescent="0.25">
      <c r="A8" s="100" t="s">
        <v>165</v>
      </c>
      <c r="B8" s="100"/>
      <c r="C8" s="100"/>
      <c r="D8" s="33">
        <f>SUM(D5:D7)</f>
        <v>1130000</v>
      </c>
    </row>
    <row r="9" spans="1:7" x14ac:dyDescent="0.25">
      <c r="A9" s="101"/>
      <c r="B9" s="101"/>
      <c r="C9" s="101"/>
      <c r="D9" s="101"/>
    </row>
    <row r="10" spans="1:7" x14ac:dyDescent="0.25">
      <c r="A10" s="100" t="s">
        <v>169</v>
      </c>
      <c r="B10" s="100"/>
      <c r="C10" s="100"/>
      <c r="D10" s="19" t="s">
        <v>172</v>
      </c>
    </row>
    <row r="11" spans="1:7" x14ac:dyDescent="0.25">
      <c r="A11" s="99" t="str">
        <f>EGRESOS!D6</f>
        <v>mercadeo (promoción y publicidad)</v>
      </c>
      <c r="B11" s="99"/>
      <c r="C11" s="99"/>
      <c r="D11" s="35">
        <f>EGRESOS!E27</f>
        <v>250000</v>
      </c>
    </row>
    <row r="12" spans="1:7" x14ac:dyDescent="0.25">
      <c r="A12" s="99" t="str">
        <f>EGRESOS!D29</f>
        <v xml:space="preserve">logística  </v>
      </c>
      <c r="B12" s="99"/>
      <c r="C12" s="99"/>
      <c r="D12" s="35">
        <f>EGRESOS!E50</f>
        <v>300000</v>
      </c>
    </row>
    <row r="13" spans="1:7" x14ac:dyDescent="0.25">
      <c r="A13" s="99" t="str">
        <f>EGRESOS!D52</f>
        <v>Desarrollo de eventos</v>
      </c>
      <c r="B13" s="99"/>
      <c r="C13" s="99"/>
      <c r="D13" s="35">
        <f>EGRESOS!E71</f>
        <v>50000</v>
      </c>
    </row>
    <row r="14" spans="1:7" x14ac:dyDescent="0.25">
      <c r="A14" s="99" t="str">
        <f>EGRESOS!D73</f>
        <v>finanzas</v>
      </c>
      <c r="B14" s="99"/>
      <c r="C14" s="99"/>
      <c r="D14" s="35">
        <f>EGRESOS!E81</f>
        <v>20000</v>
      </c>
    </row>
    <row r="15" spans="1:7" x14ac:dyDescent="0.25">
      <c r="A15" s="99" t="str">
        <f>EGRESOS!D83</f>
        <v>seguridad</v>
      </c>
      <c r="B15" s="99"/>
      <c r="C15" s="99"/>
      <c r="D15" s="35">
        <f>EGRESOS!E93</f>
        <v>80000</v>
      </c>
    </row>
    <row r="16" spans="1:7" x14ac:dyDescent="0.25">
      <c r="A16" s="99" t="str">
        <f>EGRESOS!D95</f>
        <v>otros egresos</v>
      </c>
      <c r="B16" s="99"/>
      <c r="C16" s="99"/>
      <c r="D16" s="35">
        <f>EGRESOS!E101</f>
        <v>10000</v>
      </c>
    </row>
    <row r="17" spans="1:4" x14ac:dyDescent="0.25">
      <c r="A17" s="100" t="s">
        <v>174</v>
      </c>
      <c r="B17" s="100"/>
      <c r="C17" s="100"/>
      <c r="D17" s="31">
        <f>SUM(D11:D16)</f>
        <v>710000</v>
      </c>
    </row>
    <row r="18" spans="1:4" x14ac:dyDescent="0.25">
      <c r="A18" s="92"/>
      <c r="B18" s="93"/>
      <c r="C18" s="93"/>
      <c r="D18" s="94"/>
    </row>
    <row r="19" spans="1:4" x14ac:dyDescent="0.25">
      <c r="A19" s="91" t="s">
        <v>170</v>
      </c>
      <c r="B19" s="91"/>
      <c r="C19" s="91"/>
      <c r="D19" s="32">
        <f>D8-D17</f>
        <v>420000</v>
      </c>
    </row>
    <row r="20" spans="1:4" x14ac:dyDescent="0.25">
      <c r="A20" s="95" t="s">
        <v>173</v>
      </c>
      <c r="B20" s="96"/>
      <c r="C20" s="97"/>
      <c r="D20" s="32">
        <f>'MANEJO CUENTA BANCARIA'!E2</f>
        <v>297000</v>
      </c>
    </row>
    <row r="21" spans="1:4" x14ac:dyDescent="0.25">
      <c r="A21" s="91" t="s">
        <v>171</v>
      </c>
      <c r="B21" s="91"/>
      <c r="C21" s="91"/>
      <c r="D21" s="31">
        <f>D19-D20</f>
        <v>123000</v>
      </c>
    </row>
  </sheetData>
  <sheetProtection password="CC82" sheet="1" objects="1" scenarios="1"/>
  <mergeCells count="20">
    <mergeCell ref="A2:D2"/>
    <mergeCell ref="A14:C14"/>
    <mergeCell ref="A15:C15"/>
    <mergeCell ref="A16:C16"/>
    <mergeCell ref="A17:C17"/>
    <mergeCell ref="A9:D9"/>
    <mergeCell ref="A8:C8"/>
    <mergeCell ref="A10:C10"/>
    <mergeCell ref="A11:C11"/>
    <mergeCell ref="A12:C12"/>
    <mergeCell ref="A13:C13"/>
    <mergeCell ref="A4:C4"/>
    <mergeCell ref="A5:C5"/>
    <mergeCell ref="A6:C6"/>
    <mergeCell ref="A7:C7"/>
    <mergeCell ref="F4:G4"/>
    <mergeCell ref="A21:C21"/>
    <mergeCell ref="A18:D18"/>
    <mergeCell ref="A20:C20"/>
    <mergeCell ref="A19:C19"/>
  </mergeCells>
  <hyperlinks>
    <hyperlink ref="F4:G4" location="'FINANZAS FERIA EMPRESARIAL'!A1" display="REGRESAR AL MENU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FINANZAS FERIA EMPRESARIAL</vt:lpstr>
      <vt:lpstr>INGRESOS POR PATROCINIO</vt:lpstr>
      <vt:lpstr>INGRESOS POR EXPOSITORES</vt:lpstr>
      <vt:lpstr>OTROS INGRESOS</vt:lpstr>
      <vt:lpstr>EGRESOS</vt:lpstr>
      <vt:lpstr>MANEJO CUENTA BANCARIA</vt:lpstr>
      <vt:lpstr>BALANCE GENERAL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Herman</dc:creator>
  <cp:lastModifiedBy>Familia</cp:lastModifiedBy>
  <dcterms:created xsi:type="dcterms:W3CDTF">2014-02-19T00:13:00Z</dcterms:created>
  <dcterms:modified xsi:type="dcterms:W3CDTF">2014-02-24T01:35:19Z</dcterms:modified>
</cp:coreProperties>
</file>