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zzzzz\tesis\FCCEA\CONT\445\"/>
    </mc:Choice>
  </mc:AlternateContent>
  <xr:revisionPtr revIDLastSave="0" documentId="8_{D783A532-1C35-4370-9511-7ADB4AC33E41}" xr6:coauthVersionLast="45" xr6:coauthVersionMax="45" xr10:uidLastSave="{00000000-0000-0000-0000-000000000000}"/>
  <bookViews>
    <workbookView xWindow="-120" yWindow="-120" windowWidth="29040" windowHeight="15720" firstSheet="1" activeTab="4" xr2:uid="{00000000-000D-0000-FFFF-FFFF00000000}"/>
  </bookViews>
  <sheets>
    <sheet name="PROGRAMAS SNIES" sheetId="3" r:id="rId1"/>
    <sheet name="OFER. LOCAL, REG Y NAL" sheetId="2" r:id="rId2"/>
    <sheet name="ACTIVOS" sheetId="4" r:id="rId3"/>
    <sheet name="INTERNACIONAL" sheetId="5" r:id="rId4"/>
    <sheet name="ACREDITACION " sheetId="6" r:id="rId5"/>
  </sheets>
  <definedNames>
    <definedName name="_xlnm._FilterDatabase" localSheetId="2" hidden="1">ACTIVOS!$C$3:$J$42</definedName>
    <definedName name="_xlnm._FilterDatabase" localSheetId="1" hidden="1">'OFER. LOCAL, REG Y NAL'!$A$2:$H$2</definedName>
    <definedName name="_xlnm._FilterDatabase" localSheetId="0" hidden="1">'PROGRAMAS SNIES'!$A$1:$AK$91</definedName>
    <definedName name="_Hlk133834352" localSheetId="4">'ACREDITACION 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6" l="1"/>
  <c r="M5" i="6"/>
  <c r="E20" i="5" l="1"/>
  <c r="E19" i="5"/>
  <c r="E18" i="5"/>
  <c r="E17" i="5"/>
  <c r="E16" i="5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120" i="3" s="1"/>
</calcChain>
</file>

<file path=xl/sharedStrings.xml><?xml version="1.0" encoding="utf-8"?>
<sst xmlns="http://schemas.openxmlformats.org/spreadsheetml/2006/main" count="3305" uniqueCount="460">
  <si>
    <t>TABLA OFERTA LOCAL,  REGIONAL Y NACIONAL</t>
  </si>
  <si>
    <t>NOMBRE INSTITUCIÓN</t>
  </si>
  <si>
    <t>CÓDIGO SNIES DEL PROGRAMA</t>
  </si>
  <si>
    <t>NOMBRE DEL PROGRAMA</t>
  </si>
  <si>
    <t>NÚMERO CRÉDITOS</t>
  </si>
  <si>
    <t>No PERIODOS DE DURACIÓN</t>
  </si>
  <si>
    <t>MODALIDAD</t>
  </si>
  <si>
    <t>DEPARTAMENTO OFERTA PROGRAMA</t>
  </si>
  <si>
    <t>MUNICIPIO OFERTA PROGRAMA</t>
  </si>
  <si>
    <t>UNIVERSIDAD DEL CAUCA</t>
  </si>
  <si>
    <t>ESPECIALIZACION EN REVISORIA FISCAL Y AUDITORIA INTERNACIONAL</t>
  </si>
  <si>
    <t>Presencial</t>
  </si>
  <si>
    <t>Cauca</t>
  </si>
  <si>
    <t>Popayán</t>
  </si>
  <si>
    <t>ESPECIALIZACIÓN EN REVISORIA FISCAL Y AUDITORIA INTERNACIONAL</t>
  </si>
  <si>
    <t>Santander de Quilichao</t>
  </si>
  <si>
    <t>UNIVERSIDAD SURCOLOMBIANA</t>
  </si>
  <si>
    <t>ESPECIALIZACION EN ESTÁNDARES INTERNACIONALES DE INFORMACION FINANCIERA Y DE ASEGURAMIENTO</t>
  </si>
  <si>
    <t>Huila</t>
  </si>
  <si>
    <t>Neiva</t>
  </si>
  <si>
    <t>ESPECIALIZACION EN REVISORIA FISCAL Y AUDITORIA</t>
  </si>
  <si>
    <t>UNIVERSIDAD MILITAR-NUEVA GRANADA</t>
  </si>
  <si>
    <t>Bogotá D.C.</t>
  </si>
  <si>
    <t>Bogotá, D.C.</t>
  </si>
  <si>
    <t>UNIVERSIDAD POPULAR DEL CESAR</t>
  </si>
  <si>
    <t>ESPECIALIZACIÓN EN NORMAS DE ASEGURAMIENTO DE LA INFORMACIÓN (NAI) Y REVISORÍA FISCAL</t>
  </si>
  <si>
    <t>Cesar</t>
  </si>
  <si>
    <t>Valledupar</t>
  </si>
  <si>
    <t>UNIVERSIDAD DE ANTIOQUIA</t>
  </si>
  <si>
    <t>ESPECIALIZACION EN REVISORIA FISCAL</t>
  </si>
  <si>
    <t>Antioquia</t>
  </si>
  <si>
    <t>Medellín</t>
  </si>
  <si>
    <t>Archipiélago de San Andrés, Providencia y Santa Catalina</t>
  </si>
  <si>
    <t>San Andrés</t>
  </si>
  <si>
    <t>UNIVERSIDAD DE CARTAGENA</t>
  </si>
  <si>
    <t>Bolívar</t>
  </si>
  <si>
    <t>Cartagena de Indias</t>
  </si>
  <si>
    <t>ESPECIALIZACIÓN EN REVISORÍA FISCAL Y AUDITORIA INTERNACIONAL</t>
  </si>
  <si>
    <t>UNIVERSIDAD DEL QUINDIO</t>
  </si>
  <si>
    <t>ESPECIALIZACION EN CONTROL FISCAL PARA ENTIDADES PUBLICAS</t>
  </si>
  <si>
    <t>Quindío</t>
  </si>
  <si>
    <t>Armenia</t>
  </si>
  <si>
    <t>PONTIFICIA UNIVERSIDAD JAVERIANA</t>
  </si>
  <si>
    <t>UNIVERSIDAD INCCA DE COLOMBIA</t>
  </si>
  <si>
    <t>UNIVERSIDAD SANTO TOMAS</t>
  </si>
  <si>
    <t>ESPECIALIZACION EN AUDITORIA TRIBUTARIA</t>
  </si>
  <si>
    <t>ESPECIALIZACION EN AUDITORIA Y ADMINISTRACION DE LA INFORMACION TRIBUTARIA</t>
  </si>
  <si>
    <t>ESPECIALIZACION EN AUDITORIA Y ADMINISTRACIÓN DE LA INFORMACIÓN TRIBUTARIA</t>
  </si>
  <si>
    <t>ESPECIALIZACION EN REVISORIA FISCAL Y AUDITORIA EXTERNA</t>
  </si>
  <si>
    <t>Santander</t>
  </si>
  <si>
    <t>Bucaramanga</t>
  </si>
  <si>
    <t>Presencial-Virtual</t>
  </si>
  <si>
    <t>UNIVERSIDAD EXTERNADO DE COLOMBIA</t>
  </si>
  <si>
    <t>ESPECIALIZACIÓN EN CONTROL Y RESPONSABILIDAD FISCAL</t>
  </si>
  <si>
    <t>ESPECIALIZACION EN REVISORIA FISCAL Y ASEGURAMIENTO EN UN CONTEXTO INTERNACIONAL</t>
  </si>
  <si>
    <t>FUNDACION UNIVERSIDAD DE BOGOTA - JORGE TADEO LOZANO</t>
  </si>
  <si>
    <t>ESPECIALIZACION EN ESTANDARES INTERNACIONALES DE CONTABILIDAD Y  AUDITORIA</t>
  </si>
  <si>
    <t>ESPECIALIZACIÓN EN ESTÁNDARES INTERNACIONALES DE CONTABILIDAD Y AUDITORÍA</t>
  </si>
  <si>
    <t>Magdalena</t>
  </si>
  <si>
    <t>Santa Marta</t>
  </si>
  <si>
    <t>Boyacá</t>
  </si>
  <si>
    <t>Tunja</t>
  </si>
  <si>
    <t>Sogamoso</t>
  </si>
  <si>
    <t>UNIVERSIDAD CENTRAL</t>
  </si>
  <si>
    <t>ESPECIALIZACION EN AUDITORIA Y CONTROL</t>
  </si>
  <si>
    <t>COLEGIO MAYOR DE NUESTRA SEÑORA DEL ROSARIO</t>
  </si>
  <si>
    <t>ESPECIALIZACIÓN EN REVISORÍA FISCAL</t>
  </si>
  <si>
    <t>Casanare</t>
  </si>
  <si>
    <t>Yopal</t>
  </si>
  <si>
    <t>UNIVERSIDAD MARIANA</t>
  </si>
  <si>
    <t>Nariño</t>
  </si>
  <si>
    <t>Pasto</t>
  </si>
  <si>
    <t>UNIVERSIDAD DE MANIZALES</t>
  </si>
  <si>
    <t>Caldas</t>
  </si>
  <si>
    <t>Manizales</t>
  </si>
  <si>
    <t>UNIVERSIDAD CATOLICA DE ORIENTE -UCO</t>
  </si>
  <si>
    <t>ESPECIALIZACION EN CONTROL FISCAL</t>
  </si>
  <si>
    <t>Rionegro</t>
  </si>
  <si>
    <t>UNIVERSIDAD SERGIO ARBOLEDA</t>
  </si>
  <si>
    <t>ESPECIALIZACION EN GESTION Y RESPONSABILIDAD FISCAL</t>
  </si>
  <si>
    <t>ESPECIALIZACIÓN EN GESTIÓN Y RESPONSABILIDAD FISCAL</t>
  </si>
  <si>
    <t>UNIVERSIDAD DE BOYACA UNIBOYACA</t>
  </si>
  <si>
    <t>ESPECIALIZACION EN REVISORIA FISCAL Y CONTRALORIA</t>
  </si>
  <si>
    <t>UNIVERSIDAD LA GRAN COLOMBIA</t>
  </si>
  <si>
    <t>ESPECIALIZACION EN CONTROL DE GESTION Y REVISORIA FISCAL</t>
  </si>
  <si>
    <t>ESPECIALIZACIÓN EN CONTROL DE GESTIÓN Y REVISORÍA FISCAL</t>
  </si>
  <si>
    <t>UNIVERSIDAD AUTONOMA DEL CARIBE- UNIAUTONOMA</t>
  </si>
  <si>
    <t>ESPECIALIZACIÒN EN REVISORIA FISCAL Y AUDITORIA EXTERNA</t>
  </si>
  <si>
    <t>Atlántico</t>
  </si>
  <si>
    <t>Barranquilla</t>
  </si>
  <si>
    <t>UNIVERSIDAD SANTIAGO DE CALI</t>
  </si>
  <si>
    <t>Valle del Cauca</t>
  </si>
  <si>
    <t>Cali</t>
  </si>
  <si>
    <t>UNIVERSIDAD LIBRE</t>
  </si>
  <si>
    <t>Amazonas</t>
  </si>
  <si>
    <t>Leticia</t>
  </si>
  <si>
    <t>Putumayo</t>
  </si>
  <si>
    <t>Mocoa</t>
  </si>
  <si>
    <t>Caquetá</t>
  </si>
  <si>
    <t>Florencia</t>
  </si>
  <si>
    <t>ESPECIALIZACION EN CONTROL FISCAL  Y AUDITORIA</t>
  </si>
  <si>
    <t>Risaralda</t>
  </si>
  <si>
    <t>Pereira</t>
  </si>
  <si>
    <t>Norte de Santander</t>
  </si>
  <si>
    <t>San José de Cúcuta</t>
  </si>
  <si>
    <t>Socorro</t>
  </si>
  <si>
    <t>UNIVERSIDAD DE MEDELLIN</t>
  </si>
  <si>
    <t>Apartadó</t>
  </si>
  <si>
    <t>CORPORACION UNIVERSIDAD DE LA COSTA CUC</t>
  </si>
  <si>
    <t>ESPECIALIZACION EN REVISORÍA FISCAL</t>
  </si>
  <si>
    <t>CORPORACION UNIVERSITARIA DEL META - UNIMETA</t>
  </si>
  <si>
    <t>ESPECIALIZACION EN AUDITORIA Y REVISORIA FISCAL</t>
  </si>
  <si>
    <t>Meta</t>
  </si>
  <si>
    <t>Villavicencio</t>
  </si>
  <si>
    <t>ESPECIALIZACION EN GESTION Y AUDITORIA TRIBUTARIA</t>
  </si>
  <si>
    <t>INSTITUTO TOLIMENSE DE FORMACION TECNICA PROFESIONAL</t>
  </si>
  <si>
    <t>TECNICA PROFESIONAL EN CONTABILIDAD, COSTOS Y AUDITORIA</t>
  </si>
  <si>
    <t>Tolima</t>
  </si>
  <si>
    <t>Espinal</t>
  </si>
  <si>
    <t>UNIVERSIDAD AUTONOMA DE BUCARAMANGA-UNAB-</t>
  </si>
  <si>
    <t>ESPECIALIZACION EN GERENCIA TRIBUTARIA Y AUDITORIA DE IMPUESTOS</t>
  </si>
  <si>
    <t>UNIVERSIDAD COOPERATIVA DE COLOMBIA</t>
  </si>
  <si>
    <t>ESPECIALIZACION EN REVISORIA FISCAL Y AUDITORIA INTEGRAL</t>
  </si>
  <si>
    <t>Ibagué</t>
  </si>
  <si>
    <t>CORPORACION UNIVERSITARIA REPUBLICANA</t>
  </si>
  <si>
    <t>Virtual</t>
  </si>
  <si>
    <t>FUNDACION UNIVERSITARIA DEL AREA ANDINA</t>
  </si>
  <si>
    <t>ESPECIALIZACIÓN EN REVISORÍA FISCAL Y AUDITORÍA FORENSE</t>
  </si>
  <si>
    <t>ESPECIALIZACIÓN EN REVISORÍA FISCAL Y AUDITORÍA EXTERNA</t>
  </si>
  <si>
    <t>ESPECIALIZACION EN REVISORIA FISCAL Y AUDITORÍA INTEGRAL</t>
  </si>
  <si>
    <t>UNIVERSIDAD DE SANTANDER - UDES</t>
  </si>
  <si>
    <t>ESPECIALIZACIÓN EN REVISORÍA FISCAL Y AUDITORÍA INTERNACIONAL</t>
  </si>
  <si>
    <t>CORPORACION UNIVERSITARIA REMINGTON</t>
  </si>
  <si>
    <t>ESPECIALIZACIÓN EN REVISORÍA FISCAL Y CONTRALORÍA</t>
  </si>
  <si>
    <t>A distancia</t>
  </si>
  <si>
    <t>CÓDIGO_INSTITUCIÓN_PADRE</t>
  </si>
  <si>
    <t>CÓDIGO_INSTITUCIÓN</t>
  </si>
  <si>
    <t>NOMBRE_INSTITUCIÓN</t>
  </si>
  <si>
    <t>ESTADO_INSTITUCIÓN</t>
  </si>
  <si>
    <t>CARÁCTER_ACADÉMICO</t>
  </si>
  <si>
    <t>SECTOR</t>
  </si>
  <si>
    <t>REGISTRO_UNICO</t>
  </si>
  <si>
    <t>CÓDIGO_SNIES_DEL_PROGRAMA</t>
  </si>
  <si>
    <t>CÓDIGO_ANTERIOR_ICFES</t>
  </si>
  <si>
    <t>NOMBRE_DEL_PROGRAMA</t>
  </si>
  <si>
    <t>TITULO_OTORGADO</t>
  </si>
  <si>
    <t>ESTADO_PROGRAMA</t>
  </si>
  <si>
    <t>JUSTIFICACION</t>
  </si>
  <si>
    <t>JUSTIFICACION_DETALLADA</t>
  </si>
  <si>
    <t>RECONOCIMIENTO_DEL_MINISTERIO</t>
  </si>
  <si>
    <t>RESOLUCIÓN_DE_APROBACIÓN</t>
  </si>
  <si>
    <t>FECHA_DE_RESOLUCIÓN</t>
  </si>
  <si>
    <t>FECHA_EJECUTORIA</t>
  </si>
  <si>
    <t>VIGENCIA_AÑOS</t>
  </si>
  <si>
    <t>FECHA_DE_REGISTRO_EN_SNIES</t>
  </si>
  <si>
    <t>CINE_F_2013_AC_CAMPO_AMPLIO</t>
  </si>
  <si>
    <t>CINE_F_2013_AC_CAMPO_ESPECÍFIC</t>
  </si>
  <si>
    <t>CINE_F_2013_AC_CAMPO_DETALLADO</t>
  </si>
  <si>
    <t>ÁREA_DE_CONOCIMIENTO</t>
  </si>
  <si>
    <t>NÚCLEO_BÁSICO_DEL_CONOCIMIENTO</t>
  </si>
  <si>
    <t>NIVEL_ACADÉMICO</t>
  </si>
  <si>
    <t>NIVEL_DE_FORMACIÓN</t>
  </si>
  <si>
    <t>NÚMERO_CRÉDITOS</t>
  </si>
  <si>
    <t>NÚMERO_PERIODOS_DE_DURACIÓN</t>
  </si>
  <si>
    <t>PERIODICIDAD</t>
  </si>
  <si>
    <t>SE_OFRECE_POR_CICLOS_PROPEDÉUT</t>
  </si>
  <si>
    <t>PERIODICIDAD_ADMISIONES</t>
  </si>
  <si>
    <t>PROGRAMA_EN_CONVENIO</t>
  </si>
  <si>
    <t>DEPARTAMENTO_OFERTA_PROGRAMA</t>
  </si>
  <si>
    <t>MUNICIPIO_OFERTA_PROGRAMA</t>
  </si>
  <si>
    <t>COSTO_MATRÍCULA_ESTUD_NUEVOS</t>
  </si>
  <si>
    <t>1110</t>
  </si>
  <si>
    <t>Activa</t>
  </si>
  <si>
    <t>Universidad</t>
  </si>
  <si>
    <t>Oficial</t>
  </si>
  <si>
    <t>111056570461900113100</t>
  </si>
  <si>
    <t>ESPECIALISTA EN REVISORIA FISCAL Y AUDITORIA INTERNACIONAL</t>
  </si>
  <si>
    <t>Activo</t>
  </si>
  <si>
    <t>Registro calificado</t>
  </si>
  <si>
    <t>7</t>
  </si>
  <si>
    <t>Administración de Empresas y Derecho</t>
  </si>
  <si>
    <t>Educación comercial y administración</t>
  </si>
  <si>
    <t>Contabilidad e impuestos</t>
  </si>
  <si>
    <t>Economía, administración, contaduría y afines</t>
  </si>
  <si>
    <t>Contaduría pública</t>
  </si>
  <si>
    <t>Posgrado</t>
  </si>
  <si>
    <t>Especialización universitaria</t>
  </si>
  <si>
    <t>Semestral</t>
  </si>
  <si>
    <t>No</t>
  </si>
  <si>
    <t>N</t>
  </si>
  <si>
    <t>103753</t>
  </si>
  <si>
    <t>Anual</t>
  </si>
  <si>
    <t>1114</t>
  </si>
  <si>
    <t>108210</t>
  </si>
  <si>
    <t>ESPECIALISTA EN  ESTÁNDARES INTERNACIONALES DE INFORMACION FINANCIERA Y DE ASEGURAMIENTO</t>
  </si>
  <si>
    <t>Gestión financiera, administración bancaria y seguros</t>
  </si>
  <si>
    <t>Administración</t>
  </si>
  <si>
    <t>105009</t>
  </si>
  <si>
    <t>ESPECIALISTA EN REVISORIA FISCAL Y AUDITORIA</t>
  </si>
  <si>
    <t>1117</t>
  </si>
  <si>
    <t>111756570461100111200</t>
  </si>
  <si>
    <t>8,5</t>
  </si>
  <si>
    <t>1120</t>
  </si>
  <si>
    <t>108289</t>
  </si>
  <si>
    <t>ESPECIALISTA EN NORMAS DE ASEGURAMIENTO DE LA INFORMACIÓN (NAI) Y REVISORÍA FISCAL</t>
  </si>
  <si>
    <t>1201</t>
  </si>
  <si>
    <t>120156570460500111400</t>
  </si>
  <si>
    <t>ESPECIALISTA EN REVISORIA FISCAL</t>
  </si>
  <si>
    <t>Inactivo</t>
  </si>
  <si>
    <t>La universidad de antioquia viene realizando una revisi¿n minuciosa de los programas que actualmente se tienen activos ante el ministerio de educaci¿n nacional, encontrando algunos programas de pregrado y posgrado que no se seguir¿n ofertando por la instituci¿n. 2019-er-071030</t>
  </si>
  <si>
    <t>n/a</t>
  </si>
  <si>
    <t>Cuatrimestral</t>
  </si>
  <si>
    <t>52152</t>
  </si>
  <si>
    <t>Inactivar por vencimiento</t>
  </si>
  <si>
    <t>1205</t>
  </si>
  <si>
    <t>120556570461300111200</t>
  </si>
  <si>
    <t>106290</t>
  </si>
  <si>
    <t>ESPECIALISTA EN REVISORÍA FISCAL Y AUDITORIA INTERNACIONAL</t>
  </si>
  <si>
    <t>1208</t>
  </si>
  <si>
    <t>120853517226300111100</t>
  </si>
  <si>
    <t>ESPECIALISTA EN CONTROL FISCAL PARA ENTIDADES PUBLICAS</t>
  </si>
  <si>
    <t>1701</t>
  </si>
  <si>
    <t>Privado</t>
  </si>
  <si>
    <t>170156570461100111100</t>
  </si>
  <si>
    <t>1703</t>
  </si>
  <si>
    <t>170356570461100111100</t>
  </si>
  <si>
    <t>Inactivar por registro calificado vencido</t>
  </si>
  <si>
    <t>1704</t>
  </si>
  <si>
    <t>170456570451100111200</t>
  </si>
  <si>
    <t>ESPECIALISTA EN AUDITORIA TRIBUTARIA</t>
  </si>
  <si>
    <t>5</t>
  </si>
  <si>
    <t>54678</t>
  </si>
  <si>
    <t>ESPECIALISTA EN AUDITORIA Y ADMINISTRACION DE LA INFORMACION TRIBUTARIA</t>
  </si>
  <si>
    <t>Por solicitu de la ies</t>
  </si>
  <si>
    <t>105839</t>
  </si>
  <si>
    <t>ESPECIALISTA EN AUDITORIA Y ADMINISTRACIÓN DE LA INFORMACIÓN TRIBUTARIA</t>
  </si>
  <si>
    <t>Rc vigente con res. 82 de 03-jan-2014</t>
  </si>
  <si>
    <t>1705</t>
  </si>
  <si>
    <t>54606</t>
  </si>
  <si>
    <t>ESPECIALISTA EN REVISORIA FISCAL Y AUDITORIA EXTERNA</t>
  </si>
  <si>
    <t>En virtud de la solicitud 2020-er-058611 13/03/20</t>
  </si>
  <si>
    <t>Ciencias sociales y humanas</t>
  </si>
  <si>
    <t>Derecho y afines</t>
  </si>
  <si>
    <t>Sin definir</t>
  </si>
  <si>
    <t>170556570466800111200</t>
  </si>
  <si>
    <t>Rc renovado res. 968 de 24-ene-2014</t>
  </si>
  <si>
    <t>1706</t>
  </si>
  <si>
    <t>104373</t>
  </si>
  <si>
    <t>ESPECIALISTA EN CONTROL Y RESPONSABILIDAD FISCAL</t>
  </si>
  <si>
    <t>107466</t>
  </si>
  <si>
    <t>ESPECIALISTA EN REVISORIA FISCAL Y ASEGURAMIENTO EN UN CONTEXTO INTERNACIONAL</t>
  </si>
  <si>
    <t>Periodos</t>
  </si>
  <si>
    <t>Por cohorte</t>
  </si>
  <si>
    <t>107465</t>
  </si>
  <si>
    <t>Trimestral</t>
  </si>
  <si>
    <t>170656570461100111500</t>
  </si>
  <si>
    <t>1707</t>
  </si>
  <si>
    <t>170753820001100111500</t>
  </si>
  <si>
    <t>ESPECIALISTA EN ESTANDARES INTERNACIONALES DE CONTABILIDAD Y AUDITORIA</t>
  </si>
  <si>
    <t>108297</t>
  </si>
  <si>
    <t>ESPECIALISTA EN ESTÁNDARES INTERNACIONALES DE CONTABILIDAD Y AUDITORÍA</t>
  </si>
  <si>
    <t>108230</t>
  </si>
  <si>
    <t>170756570461500101100</t>
  </si>
  <si>
    <t>170756570461575901100</t>
  </si>
  <si>
    <t>170756570461100111100</t>
  </si>
  <si>
    <t>1709</t>
  </si>
  <si>
    <t>170956570451100111100</t>
  </si>
  <si>
    <t>ESPECIALISTA EN AUDITORIA Y CONTROL</t>
  </si>
  <si>
    <t>170956570461100111200</t>
  </si>
  <si>
    <t>170956570461100111100</t>
  </si>
  <si>
    <t>170956570464100101100</t>
  </si>
  <si>
    <t>170956570464100101200</t>
  </si>
  <si>
    <t>1714</t>
  </si>
  <si>
    <t>171456570831100111100</t>
  </si>
  <si>
    <t>Vencidos sin proceso 11-sep-19</t>
  </si>
  <si>
    <t>91299</t>
  </si>
  <si>
    <t>Se inactiva por vencimiento de registro calificado</t>
  </si>
  <si>
    <t>1720</t>
  </si>
  <si>
    <t>172056570465200111200</t>
  </si>
  <si>
    <t>1722</t>
  </si>
  <si>
    <t>172256570461700111200</t>
  </si>
  <si>
    <t>1726</t>
  </si>
  <si>
    <t>172656570000561513100</t>
  </si>
  <si>
    <t>ESPECIALISTA EN CONTROL FISCAL</t>
  </si>
  <si>
    <t>1728</t>
  </si>
  <si>
    <t>172853500001100111100</t>
  </si>
  <si>
    <t>ESPECIALISTA EN GESTION Y  RESPONSABILIDAD FISCAL</t>
  </si>
  <si>
    <t>105138</t>
  </si>
  <si>
    <t>ESPECIALISTA EN GESTIÓN Y RESPONSABILIDAD FISCAL</t>
  </si>
  <si>
    <t>1732</t>
  </si>
  <si>
    <t>54124</t>
  </si>
  <si>
    <t>Inactivar por vencimiento del rc</t>
  </si>
  <si>
    <t>1734</t>
  </si>
  <si>
    <t>272956570461500111100</t>
  </si>
  <si>
    <t>ESPECIALISTA EN REVISORIA FISCAL Y CONTRALORIA</t>
  </si>
  <si>
    <t>173456570461500111100</t>
  </si>
  <si>
    <t>1801</t>
  </si>
  <si>
    <t>180156570451100113200</t>
  </si>
  <si>
    <t>ESPECIALISTA EN CONTROL DE GESTION Y REVISORIA FISCAL</t>
  </si>
  <si>
    <t>180156570451100113100</t>
  </si>
  <si>
    <t>54389</t>
  </si>
  <si>
    <t>ESPECIALISTA EN CONTROL DE GESTIÓN Y REVISORÍA FISCAL</t>
  </si>
  <si>
    <t>1804</t>
  </si>
  <si>
    <t>180456570460800113200</t>
  </si>
  <si>
    <t>1805</t>
  </si>
  <si>
    <t>180556570467600113100</t>
  </si>
  <si>
    <t>180556570467600113200</t>
  </si>
  <si>
    <t>1806</t>
  </si>
  <si>
    <t>180656570461100111101</t>
  </si>
  <si>
    <t>180656570461100111100</t>
  </si>
  <si>
    <t>180656570469100101201</t>
  </si>
  <si>
    <t>180656570468600101200</t>
  </si>
  <si>
    <t>180656570461800101100</t>
  </si>
  <si>
    <t>180656570461100111200</t>
  </si>
  <si>
    <t>180656570461800101200</t>
  </si>
  <si>
    <t>102881</t>
  </si>
  <si>
    <t>ESPECIALISTA EN REVISORÍA FISCAL</t>
  </si>
  <si>
    <t>54062</t>
  </si>
  <si>
    <t>1807</t>
  </si>
  <si>
    <t>180756570467600111200</t>
  </si>
  <si>
    <t>180756570467600111100</t>
  </si>
  <si>
    <t>1808</t>
  </si>
  <si>
    <t>180856570460800111100</t>
  </si>
  <si>
    <t>8</t>
  </si>
  <si>
    <t>1809</t>
  </si>
  <si>
    <t>180956570456600113100</t>
  </si>
  <si>
    <t>ESPECIALISTA EN CONTROL FISCAL Y AUDITORIA</t>
  </si>
  <si>
    <t>Desistidos 11-sep-19</t>
  </si>
  <si>
    <t>180956570466600111100</t>
  </si>
  <si>
    <t>1810</t>
  </si>
  <si>
    <t>181056570465400111100</t>
  </si>
  <si>
    <t>181056570465400111200</t>
  </si>
  <si>
    <t>1811</t>
  </si>
  <si>
    <t>181156570466875511200</t>
  </si>
  <si>
    <t>181156570466875511100</t>
  </si>
  <si>
    <t>1812</t>
  </si>
  <si>
    <t>181256570461900101100</t>
  </si>
  <si>
    <t>Educación comercial y administración no clasificados en otra parte</t>
  </si>
  <si>
    <t>181256570460500111100</t>
  </si>
  <si>
    <t>181256570461100101100</t>
  </si>
  <si>
    <t>181256570460504501100</t>
  </si>
  <si>
    <t>181256570461300101100</t>
  </si>
  <si>
    <t>2810</t>
  </si>
  <si>
    <t>52597</t>
  </si>
  <si>
    <t>104224</t>
  </si>
  <si>
    <t>2827</t>
  </si>
  <si>
    <t>Institución Universitaria/Escuela Tecnológica</t>
  </si>
  <si>
    <t>282756570465000113100</t>
  </si>
  <si>
    <t>ESPECIALISTA EN AUDITORIA Y  REVISORIA FISCAL</t>
  </si>
  <si>
    <t>282756570465000113200</t>
  </si>
  <si>
    <t>282756570455000113101</t>
  </si>
  <si>
    <t>ESPECIALISTA EN GESTION Y AUDITORIA TRIBUTARIA</t>
  </si>
  <si>
    <t>4110</t>
  </si>
  <si>
    <t>Institución Técnica Profesional</t>
  </si>
  <si>
    <t>54641</t>
  </si>
  <si>
    <t>TECNICO PROFESIONAL EN CONTABILIDAD, COSTOS Y AUDITORIA</t>
  </si>
  <si>
    <t>Pregrado</t>
  </si>
  <si>
    <t>Formación técnica profesional</t>
  </si>
  <si>
    <t>Si</t>
  </si>
  <si>
    <t>1823</t>
  </si>
  <si>
    <t>182356570466800111100</t>
  </si>
  <si>
    <t>180753366587600111100</t>
  </si>
  <si>
    <t>ESPECIALISTA EN GERENCIA TRIBUTARIA Y AUSITORIA DE IMPUESTOS</t>
  </si>
  <si>
    <t>1818</t>
  </si>
  <si>
    <t>55173</t>
  </si>
  <si>
    <t>ESPECIALISTA EN REVISORIA FISCAL Y AUDITORIA INTEGRAL</t>
  </si>
  <si>
    <t>2837</t>
  </si>
  <si>
    <t>90648</t>
  </si>
  <si>
    <t>Programa con registro calificado vigente</t>
  </si>
  <si>
    <t>2728</t>
  </si>
  <si>
    <t>102597</t>
  </si>
  <si>
    <t>ESPECIALISTA EN REVISORÍA FISCAL Y AUDITORÍA FORENSE</t>
  </si>
  <si>
    <t>104435</t>
  </si>
  <si>
    <t>ESPECIALISTA EN REVISORÍA FISCAL Y AUDITORÍA EXTERNA</t>
  </si>
  <si>
    <t>Por solicitud de la ies 2020-er-227797</t>
  </si>
  <si>
    <t>S</t>
  </si>
  <si>
    <t>1820</t>
  </si>
  <si>
    <t>104896</t>
  </si>
  <si>
    <t>105067</t>
  </si>
  <si>
    <t>ESPECIALISTA EN REVISORIA FISCAL Y AUDITORÍA INTEGRAL</t>
  </si>
  <si>
    <t>2832</t>
  </si>
  <si>
    <t>107578</t>
  </si>
  <si>
    <t>ESPECIALISTA EN REVISORÍA FISCAL Y AUDITORÍA INTERNACIONAL</t>
  </si>
  <si>
    <t>1816</t>
  </si>
  <si>
    <t>109281</t>
  </si>
  <si>
    <t>Sin información</t>
  </si>
  <si>
    <t>Sin clasificar</t>
  </si>
  <si>
    <t>2833</t>
  </si>
  <si>
    <t>107820</t>
  </si>
  <si>
    <t>ESPECIALISTA EN REVISORÍA FISCAL Y CONTRALORÍA</t>
  </si>
  <si>
    <t>283356570830500112300</t>
  </si>
  <si>
    <t>DEPARTAMENTOS</t>
  </si>
  <si>
    <t>DEPARTAMENTO</t>
  </si>
  <si>
    <t>CANTIDAD</t>
  </si>
  <si>
    <t>TOTAL</t>
  </si>
  <si>
    <t>PROGRAMAS DE EDUCACION SUPERIOR</t>
  </si>
  <si>
    <t>No.</t>
  </si>
  <si>
    <t>DURACION (SEMESTRES)</t>
  </si>
  <si>
    <t>ACREDITACION DE ALTA CALIDAD INSTITUCIONAL</t>
  </si>
  <si>
    <t>POPAYÁN</t>
  </si>
  <si>
    <t>PRESENCIAL</t>
  </si>
  <si>
    <t>SI</t>
  </si>
  <si>
    <t>SANTANDER DE QUILICHAO</t>
  </si>
  <si>
    <t>NEIVA</t>
  </si>
  <si>
    <t>BOGOTÁ, D.C.</t>
  </si>
  <si>
    <t>VALLEDUPAR</t>
  </si>
  <si>
    <t>CARTAGENA DE INDIAS</t>
  </si>
  <si>
    <t>BUCARAMANGA</t>
  </si>
  <si>
    <t>PRESENCIAL-VIRTUAL</t>
  </si>
  <si>
    <t>NO</t>
  </si>
  <si>
    <t>BARRANQUILLA</t>
  </si>
  <si>
    <t>ESPECIALIZACI¿N EN REVISORIA FISCAL Y AUDITORIA EXTERNA</t>
  </si>
  <si>
    <t>VIRTUAL</t>
  </si>
  <si>
    <t>CALI</t>
  </si>
  <si>
    <t>PEREIRA</t>
  </si>
  <si>
    <t>SAN JOSÉ DE CÚCUTA</t>
  </si>
  <si>
    <t>MEDELLÍN</t>
  </si>
  <si>
    <t>UNIVERSIDAD AUTONOMA LATINOAMERICANA-UNAULA-</t>
  </si>
  <si>
    <t>ESPECIALIZACIÓN EN REVISORIA FISCAL Y AUDITORIA INTEGRAL</t>
  </si>
  <si>
    <t>IBAGUÉ</t>
  </si>
  <si>
    <t>VILLAVICENCIO</t>
  </si>
  <si>
    <t>SANTA MARTA</t>
  </si>
  <si>
    <t>MONTERÍA</t>
  </si>
  <si>
    <t>UNIVERSIDAD CATÓLICA LUIS AMIGÓ</t>
  </si>
  <si>
    <t>A DISTANCIA</t>
  </si>
  <si>
    <t>NOMBRE DE LA INSTITUCIÓN</t>
  </si>
  <si>
    <t>PAÍS DE OFERTA DEL PROGRAMA</t>
  </si>
  <si>
    <t>DURACIÓN</t>
  </si>
  <si>
    <t>NO.</t>
  </si>
  <si>
    <t>UNIVERSIDAD DE FEDERAL FLUMINENSE</t>
  </si>
  <si>
    <t>MBA EN CONTABILIDAD DE AUDITORIA – PGCA</t>
  </si>
  <si>
    <t>BRASIL</t>
  </si>
  <si>
    <t>384 HORAS</t>
  </si>
  <si>
    <t>UNIVERSIDAD NACIONAL DE CÓRDOBA</t>
  </si>
  <si>
    <t>ECSYA - ESPECIALIZACIÓN EN CONTABILIDAD SUPERIOR Y AUDITORÍA</t>
  </si>
  <si>
    <t>ARGENTINA</t>
  </si>
  <si>
    <t>3 SEMESTRES</t>
  </si>
  <si>
    <t>PONTIFICIA UNIVERSIDAD CATÓLICA DEL PERÚ</t>
  </si>
  <si>
    <t>XVI DIPLOMATURA DE ESPECIALIZACIÓN EN AUDITORÍA</t>
  </si>
  <si>
    <t>PERÚ</t>
  </si>
  <si>
    <t>252 HORAS</t>
  </si>
  <si>
    <t>UNIVERSIDAD DE SANTIAGO DE CHILE</t>
  </si>
  <si>
    <t>MAESTRÍA EN CONTABILIDAD Y AUDITORIA</t>
  </si>
  <si>
    <t>CHILE</t>
  </si>
  <si>
    <t>4 SEMESTRES</t>
  </si>
  <si>
    <t>UNIVERSIDAD NACIONAL MAYOR DE SAN MARCOS</t>
  </si>
  <si>
    <t>MAESTRÍA EN AUDITORÍA CON MENCIÓN EN AUDITORÍA EN LA GESTIÓN EMPRESARIAL</t>
  </si>
  <si>
    <t>PONTIFICIA UNIVERSIDAD CATÓLICA DO PARANÁ PUCPR</t>
  </si>
  <si>
    <t>CONTROLADORIA ESTRATÉGICA, AUDITORIA E FINANÇAS CORPORATIVAS - PÓS-GRADUAÇÃO LATO SENSU</t>
  </si>
  <si>
    <t>2 SEMESTRES</t>
  </si>
  <si>
    <t>AUDITORÍA Y CONTROL CON ÉNFASIS EN CUMPLIMIENTO Y GESTIÓN TRIBUTARIA.</t>
  </si>
  <si>
    <t>3 TRIMESTRES</t>
  </si>
  <si>
    <t>POSGRADO LATO SENSU</t>
  </si>
  <si>
    <t>UNIVERSIDAD CENTRAL DE VENEZUELA</t>
  </si>
  <si>
    <t>ESPECIALIZACIÓN EN AUDITORÍA</t>
  </si>
  <si>
    <t>VENEZUELA</t>
  </si>
  <si>
    <t>NO BRINDA INFORMACIÓN</t>
  </si>
  <si>
    <t>UNIVERSIDAD NACIONAL DEL CENTRO DE LA PROVINCIA DE BUENOS AIRES</t>
  </si>
  <si>
    <t>ESPECIALIZACIÓN EN CONTABILIDAD Y AUDITORÍA</t>
  </si>
  <si>
    <t>ESPECIALIZACIÓN EN REVISORIA FISCAL Y AUDITORIA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</si>
</sst>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dd/mm/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  <scheme val="minor"/>
    </font>
    <font>
      <b/>
      <sz val="10"/>
      <color theme="0"/>
      <name val="Century Gothic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7"/>
      <color rgb="FFFFFFFF"/>
      <name val="Arial"/>
      <family val="2"/>
    </font>
    <font>
      <sz val="7"/>
      <color indexed="8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4674C1"/>
        <bgColor indexed="64"/>
      </patternFill>
    </fill>
    <fill>
      <patternFill patternType="solid">
        <fgColor rgb="FF4674C1"/>
      </patternFill>
    </fill>
    <fill>
      <patternFill patternType="solid">
        <fgColor rgb="FFFFFF00"/>
        <bgColor indexed="64"/>
      </patternFill>
    </fill>
    <fill>
      <patternFill patternType="solid">
        <fgColor rgb="FF4578C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42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1"/>
    <xf numFmtId="0" fontId="4" fillId="3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2" fillId="0" borderId="7" xfId="1" applyBorder="1" applyAlignment="1">
      <alignment wrapText="1"/>
    </xf>
    <xf numFmtId="0" fontId="2" fillId="0" borderId="8" xfId="1" applyBorder="1" applyAlignment="1">
      <alignment wrapText="1"/>
    </xf>
    <xf numFmtId="0" fontId="5" fillId="4" borderId="8" xfId="1" applyFont="1" applyFill="1" applyBorder="1" applyAlignment="1">
      <alignment horizontal="center" vertical="center" wrapText="1"/>
    </xf>
    <xf numFmtId="0" fontId="2" fillId="0" borderId="9" xfId="1" applyBorder="1" applyAlignment="1">
      <alignment wrapText="1"/>
    </xf>
    <xf numFmtId="0" fontId="2" fillId="0" borderId="0" xfId="1" applyAlignment="1">
      <alignment vertical="center"/>
    </xf>
    <xf numFmtId="0" fontId="2" fillId="0" borderId="10" xfId="1" applyBorder="1" applyAlignment="1">
      <alignment wrapText="1"/>
    </xf>
    <xf numFmtId="0" fontId="2" fillId="0" borderId="11" xfId="1" applyBorder="1" applyAlignment="1">
      <alignment wrapText="1"/>
    </xf>
    <xf numFmtId="0" fontId="5" fillId="4" borderId="11" xfId="1" applyFont="1" applyFill="1" applyBorder="1" applyAlignment="1">
      <alignment horizontal="center" vertical="center" wrapText="1"/>
    </xf>
    <xf numFmtId="0" fontId="2" fillId="0" borderId="12" xfId="1" applyBorder="1" applyAlignment="1">
      <alignment wrapText="1"/>
    </xf>
    <xf numFmtId="0" fontId="5" fillId="4" borderId="11" xfId="1" applyFont="1" applyFill="1" applyBorder="1" applyAlignment="1">
      <alignment vertical="center" wrapText="1"/>
    </xf>
    <xf numFmtId="0" fontId="2" fillId="0" borderId="13" xfId="1" applyBorder="1" applyAlignment="1">
      <alignment wrapText="1"/>
    </xf>
    <xf numFmtId="0" fontId="2" fillId="0" borderId="14" xfId="1" applyBorder="1" applyAlignment="1">
      <alignment wrapText="1"/>
    </xf>
    <xf numFmtId="0" fontId="2" fillId="4" borderId="14" xfId="1" applyFill="1" applyBorder="1" applyAlignment="1">
      <alignment horizontal="center" wrapText="1"/>
    </xf>
    <xf numFmtId="0" fontId="2" fillId="0" borderId="15" xfId="1" applyBorder="1" applyAlignment="1">
      <alignment wrapText="1"/>
    </xf>
    <xf numFmtId="0" fontId="2" fillId="0" borderId="0" xfId="1" applyAlignment="1">
      <alignment horizontal="center"/>
    </xf>
    <xf numFmtId="0" fontId="2" fillId="4" borderId="0" xfId="1" applyFill="1" applyAlignment="1">
      <alignment horizontal="center"/>
    </xf>
    <xf numFmtId="0" fontId="6" fillId="3" borderId="0" xfId="1" applyFont="1" applyFill="1" applyAlignment="1">
      <alignment horizontal="center"/>
    </xf>
    <xf numFmtId="0" fontId="6" fillId="5" borderId="0" xfId="1" applyFont="1" applyFill="1" applyAlignment="1">
      <alignment horizontal="center"/>
    </xf>
    <xf numFmtId="0" fontId="6" fillId="2" borderId="0" xfId="1" applyFont="1" applyFill="1" applyAlignment="1">
      <alignment horizontal="center"/>
    </xf>
    <xf numFmtId="0" fontId="7" fillId="0" borderId="0" xfId="1" applyFont="1" applyAlignment="1">
      <alignment horizontal="center"/>
    </xf>
    <xf numFmtId="164" fontId="2" fillId="0" borderId="0" xfId="1" applyNumberFormat="1" applyAlignment="1">
      <alignment horizontal="right"/>
    </xf>
    <xf numFmtId="0" fontId="2" fillId="4" borderId="0" xfId="1" applyFill="1"/>
    <xf numFmtId="0" fontId="8" fillId="2" borderId="4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/>
    </xf>
    <xf numFmtId="0" fontId="2" fillId="0" borderId="7" xfId="1" applyBorder="1"/>
    <xf numFmtId="0" fontId="9" fillId="0" borderId="9" xfId="3" applyNumberFormat="1" applyFont="1" applyBorder="1" applyAlignment="1">
      <alignment horizontal="center" vertical="center"/>
    </xf>
    <xf numFmtId="0" fontId="2" fillId="0" borderId="10" xfId="1" applyBorder="1"/>
    <xf numFmtId="0" fontId="9" fillId="0" borderId="12" xfId="3" applyNumberFormat="1" applyFont="1" applyBorder="1" applyAlignment="1">
      <alignment horizontal="center" vertical="center"/>
    </xf>
    <xf numFmtId="0" fontId="2" fillId="0" borderId="10" xfId="1" applyBorder="1" applyAlignment="1">
      <alignment vertical="top" wrapText="1"/>
    </xf>
    <xf numFmtId="0" fontId="9" fillId="0" borderId="12" xfId="3" applyNumberFormat="1" applyFont="1" applyBorder="1" applyAlignment="1">
      <alignment horizontal="center" vertical="top"/>
    </xf>
    <xf numFmtId="0" fontId="2" fillId="0" borderId="0" xfId="1" applyAlignment="1">
      <alignment vertical="top"/>
    </xf>
    <xf numFmtId="0" fontId="2" fillId="0" borderId="16" xfId="1" applyBorder="1"/>
    <xf numFmtId="0" fontId="9" fillId="0" borderId="17" xfId="3" applyNumberFormat="1" applyFont="1" applyBorder="1" applyAlignment="1">
      <alignment horizontal="center" vertical="center"/>
    </xf>
    <xf numFmtId="0" fontId="7" fillId="0" borderId="4" xfId="1" applyFont="1" applyBorder="1"/>
    <xf numFmtId="0" fontId="10" fillId="0" borderId="6" xfId="3" applyNumberFormat="1" applyFont="1" applyFill="1" applyBorder="1" applyAlignment="1">
      <alignment horizontal="center" vertical="center"/>
    </xf>
    <xf numFmtId="0" fontId="2" fillId="0" borderId="0" xfId="1" applyAlignment="1">
      <alignment wrapText="1"/>
    </xf>
    <xf numFmtId="0" fontId="6" fillId="3" borderId="5" xfId="1" applyFont="1" applyFill="1" applyBorder="1" applyAlignment="1">
      <alignment horizontal="center" vertical="center" wrapText="1"/>
    </xf>
    <xf numFmtId="0" fontId="2" fillId="0" borderId="7" xfId="1" applyBorder="1" applyAlignment="1">
      <alignment vertical="center"/>
    </xf>
    <xf numFmtId="0" fontId="2" fillId="0" borderId="8" xfId="1" applyBorder="1" applyAlignment="1">
      <alignment vertical="center"/>
    </xf>
    <xf numFmtId="0" fontId="2" fillId="0" borderId="8" xfId="1" applyBorder="1" applyAlignment="1">
      <alignment vertical="center" wrapText="1"/>
    </xf>
    <xf numFmtId="0" fontId="2" fillId="0" borderId="9" xfId="1" applyBorder="1" applyAlignment="1">
      <alignment vertical="center"/>
    </xf>
    <xf numFmtId="0" fontId="2" fillId="0" borderId="10" xfId="1" applyBorder="1" applyAlignment="1">
      <alignment vertical="center"/>
    </xf>
    <xf numFmtId="0" fontId="2" fillId="0" borderId="11" xfId="1" applyBorder="1" applyAlignment="1">
      <alignment vertical="center"/>
    </xf>
    <xf numFmtId="0" fontId="2" fillId="0" borderId="11" xfId="1" applyBorder="1" applyAlignment="1">
      <alignment vertical="center" wrapText="1"/>
    </xf>
    <xf numFmtId="0" fontId="2" fillId="0" borderId="12" xfId="1" applyBorder="1" applyAlignment="1">
      <alignment vertical="center"/>
    </xf>
    <xf numFmtId="0" fontId="2" fillId="0" borderId="13" xfId="1" applyBorder="1" applyAlignment="1">
      <alignment vertical="center"/>
    </xf>
    <xf numFmtId="0" fontId="2" fillId="0" borderId="14" xfId="1" applyBorder="1" applyAlignment="1">
      <alignment vertical="center"/>
    </xf>
    <xf numFmtId="0" fontId="2" fillId="0" borderId="14" xfId="1" applyBorder="1" applyAlignment="1">
      <alignment vertical="center" wrapText="1"/>
    </xf>
    <xf numFmtId="0" fontId="2" fillId="0" borderId="15" xfId="1" applyBorder="1" applyAlignment="1">
      <alignment vertical="center"/>
    </xf>
    <xf numFmtId="0" fontId="2" fillId="0" borderId="0" xfId="1" applyAlignment="1">
      <alignment vertical="center" wrapText="1"/>
    </xf>
    <xf numFmtId="0" fontId="11" fillId="2" borderId="18" xfId="1" applyFont="1" applyFill="1" applyBorder="1" applyAlignment="1">
      <alignment horizontal="center" vertical="center" wrapText="1"/>
    </xf>
    <xf numFmtId="0" fontId="11" fillId="2" borderId="19" xfId="1" applyFont="1" applyFill="1" applyBorder="1" applyAlignment="1">
      <alignment horizontal="center" vertical="center" wrapText="1"/>
    </xf>
    <xf numFmtId="0" fontId="12" fillId="0" borderId="19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12" fillId="0" borderId="11" xfId="1" applyFont="1" applyBorder="1" applyAlignment="1">
      <alignment horizontal="center" vertical="center" wrapText="1"/>
    </xf>
    <xf numFmtId="0" fontId="2" fillId="0" borderId="11" xfId="1" applyBorder="1"/>
    <xf numFmtId="0" fontId="11" fillId="2" borderId="25" xfId="1" applyFont="1" applyFill="1" applyBorder="1" applyAlignment="1">
      <alignment horizontal="center" vertical="center" wrapText="1"/>
    </xf>
    <xf numFmtId="0" fontId="11" fillId="2" borderId="26" xfId="1" applyFont="1" applyFill="1" applyBorder="1" applyAlignment="1">
      <alignment horizontal="center" vertical="center" wrapText="1"/>
    </xf>
    <xf numFmtId="0" fontId="13" fillId="0" borderId="27" xfId="1" applyFont="1" applyBorder="1" applyAlignment="1">
      <alignment horizontal="right" vertical="center"/>
    </xf>
    <xf numFmtId="0" fontId="13" fillId="0" borderId="28" xfId="1" applyFont="1" applyBorder="1" applyAlignment="1">
      <alignment vertical="center"/>
    </xf>
    <xf numFmtId="0" fontId="13" fillId="0" borderId="28" xfId="1" applyFont="1" applyBorder="1" applyAlignment="1">
      <alignment vertical="center" wrapText="1"/>
    </xf>
    <xf numFmtId="0" fontId="13" fillId="0" borderId="28" xfId="1" applyFont="1" applyBorder="1" applyAlignment="1">
      <alignment horizontal="right" vertical="center"/>
    </xf>
    <xf numFmtId="0" fontId="13" fillId="0" borderId="28" xfId="1" applyFont="1" applyBorder="1" applyAlignment="1">
      <alignment horizontal="center" vertical="center"/>
    </xf>
    <xf numFmtId="0" fontId="2" fillId="0" borderId="28" xfId="1" applyBorder="1" applyAlignment="1">
      <alignment vertical="center"/>
    </xf>
    <xf numFmtId="0" fontId="8" fillId="2" borderId="4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wrapText="1"/>
    </xf>
    <xf numFmtId="0" fontId="3" fillId="2" borderId="3" xfId="1" applyFont="1" applyFill="1" applyBorder="1" applyAlignment="1">
      <alignment horizont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11" fillId="2" borderId="18" xfId="1" applyFont="1" applyFill="1" applyBorder="1" applyAlignment="1">
      <alignment horizontal="center" vertical="center" wrapText="1"/>
    </xf>
    <xf numFmtId="0" fontId="11" fillId="2" borderId="19" xfId="1" applyFont="1" applyFill="1" applyBorder="1" applyAlignment="1">
      <alignment horizontal="center" vertical="center" wrapText="1"/>
    </xf>
    <xf numFmtId="0" fontId="12" fillId="0" borderId="18" xfId="1" applyFont="1" applyBorder="1" applyAlignment="1">
      <alignment horizontal="center" vertical="center" wrapText="1"/>
    </xf>
    <xf numFmtId="0" fontId="12" fillId="0" borderId="19" xfId="1" applyFont="1" applyBorder="1" applyAlignment="1">
      <alignment horizontal="center" vertical="center" wrapText="1"/>
    </xf>
    <xf numFmtId="0" fontId="11" fillId="2" borderId="22" xfId="1" applyFont="1" applyFill="1" applyBorder="1" applyAlignment="1">
      <alignment horizontal="center" vertical="center" wrapText="1"/>
    </xf>
    <xf numFmtId="0" fontId="11" fillId="2" borderId="23" xfId="1" applyFont="1" applyFill="1" applyBorder="1" applyAlignment="1">
      <alignment horizontal="center" vertical="center" wrapText="1"/>
    </xf>
    <xf numFmtId="0" fontId="11" fillId="2" borderId="24" xfId="1" applyFont="1" applyFill="1" applyBorder="1" applyAlignment="1">
      <alignment horizontal="center" vertical="center" wrapText="1"/>
    </xf>
  </cellXfs>
  <cellStyles count="4">
    <cellStyle name="Moneda [0] 2" xfId="3" xr:uid="{C0F1A632-FC2F-4EF6-94C2-177142AD99C8}"/>
    <cellStyle name="Normal" xfId="0" builtinId="0"/>
    <cellStyle name="Normal 2" xfId="1" xr:uid="{3144E6D1-C1B9-49B9-8C5E-F67F84266EE3}"/>
    <cellStyle name="Normal 2 2" xfId="2" xr:uid="{93BB494B-C71F-41D3-8C0B-0C17D0A09B04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PAISES DONDE SE OFERTAN  PROGRAMAS</a:t>
            </a:r>
            <a:r>
              <a:rPr lang="es-CO" baseline="0"/>
              <a:t> SIMILARES A RFAI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bevelT/>
              <a:bevelB/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spPr>
              <a:solidFill>
                <a:srgbClr val="4472C4">
                  <a:alpha val="30000"/>
                </a:srgbClr>
              </a:solidFill>
              <a:ln>
                <a:solidFill>
                  <a:sysClr val="window" lastClr="FFFFFF">
                    <a:alpha val="50000"/>
                  </a:sys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INTERNACIONAL!$D$16:$D$20</c:f>
              <c:strCache>
                <c:ptCount val="5"/>
                <c:pt idx="0">
                  <c:v>BRASIL</c:v>
                </c:pt>
                <c:pt idx="1">
                  <c:v>ARGENTINA</c:v>
                </c:pt>
                <c:pt idx="2">
                  <c:v>PERÚ</c:v>
                </c:pt>
                <c:pt idx="3">
                  <c:v>CHILE</c:v>
                </c:pt>
                <c:pt idx="4">
                  <c:v>VENEZUELA</c:v>
                </c:pt>
              </c:strCache>
            </c:strRef>
          </c:cat>
          <c:val>
            <c:numRef>
              <c:f>INTERNACIONAL!$E$16:$E$20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89-4A2C-BECB-72AE4F7E8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1270915167"/>
        <c:axId val="1270903519"/>
        <c:axId val="0"/>
      </c:bar3DChart>
      <c:catAx>
        <c:axId val="127091516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PAISES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0903519"/>
        <c:crosses val="autoZero"/>
        <c:auto val="1"/>
        <c:lblAlgn val="ctr"/>
        <c:lblOffset val="100"/>
        <c:noMultiLvlLbl val="0"/>
      </c:catAx>
      <c:valAx>
        <c:axId val="1270903519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CANTIDAD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crossAx val="127091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ACREDITACION DE ALTA CALIDAD INSTITUCIONAL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bevelT/>
              <a:bevelB/>
              <a:contourClr>
                <a:schemeClr val="accent1">
                  <a:lumMod val="50000"/>
                </a:schemeClr>
              </a:contourClr>
            </a:sp3d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60000"/>
                  <a:lumOff val="40000"/>
                  <a:alpha val="88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  <a:effectLst/>
              <a:scene3d>
                <a:camera prst="orthographicFront"/>
                <a:lightRig rig="threePt" dir="t"/>
              </a:scene3d>
              <a:sp3d prstMaterial="flat">
                <a:bevelT/>
                <a:bevelB/>
                <a:contourClr>
                  <a:schemeClr val="accent1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A4D-482D-9BD9-6679D7DE4A9B}"/>
              </c:ext>
            </c:extLst>
          </c:dPt>
          <c:dLbls>
            <c:spPr>
              <a:solidFill>
                <a:schemeClr val="accent1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'ACREDITACION '!$L$5:$L$6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'ACREDITACION '!$M$5:$M$6</c:f>
              <c:numCache>
                <c:formatCode>General</c:formatCode>
                <c:ptCount val="2"/>
                <c:pt idx="0">
                  <c:v>23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4D-482D-9BD9-6679D7DE4A9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946782447"/>
        <c:axId val="946783695"/>
        <c:axId val="0"/>
      </c:bar3DChart>
      <c:catAx>
        <c:axId val="94678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46783695"/>
        <c:crosses val="autoZero"/>
        <c:auto val="1"/>
        <c:lblAlgn val="ctr"/>
        <c:lblOffset val="100"/>
        <c:noMultiLvlLbl val="0"/>
      </c:catAx>
      <c:valAx>
        <c:axId val="946783695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946782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185737</xdr:rowOff>
    </xdr:from>
    <xdr:to>
      <xdr:col>7</xdr:col>
      <xdr:colOff>0</xdr:colOff>
      <xdr:row>35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AE02CF-E692-4705-9523-C1226D6EB8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342900</xdr:colOff>
      <xdr:row>6</xdr:row>
      <xdr:rowOff>271462</xdr:rowOff>
    </xdr:from>
    <xdr:to>
      <xdr:col>16</xdr:col>
      <xdr:colOff>342900</xdr:colOff>
      <xdr:row>9</xdr:row>
      <xdr:rowOff>357187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563327A-0364-4B30-BC89-337EC9BC6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4973A-9F24-45FD-9A15-902AF5F84111}">
  <sheetPr filterMode="1"/>
  <dimension ref="A1:AK120"/>
  <sheetViews>
    <sheetView topLeftCell="K1" workbookViewId="0">
      <pane ySplit="1" topLeftCell="A2" activePane="bottomLeft" state="frozen"/>
      <selection pane="bottomLeft" activeCell="K21" sqref="K21"/>
    </sheetView>
  </sheetViews>
  <sheetFormatPr baseColWidth="10" defaultRowHeight="15" x14ac:dyDescent="0.25"/>
  <cols>
    <col min="1" max="2" width="11.42578125" style="1"/>
    <col min="3" max="3" width="27.7109375" style="1" customWidth="1"/>
    <col min="4" max="4" width="11.42578125" style="1"/>
    <col min="5" max="5" width="41.140625" style="1" bestFit="1" customWidth="1"/>
    <col min="6" max="9" width="11.42578125" style="1"/>
    <col min="10" max="10" width="98" style="1" bestFit="1" customWidth="1"/>
    <col min="11" max="11" width="94.85546875" style="1" bestFit="1" customWidth="1"/>
    <col min="12" max="26" width="11.42578125" style="1"/>
    <col min="27" max="27" width="28" style="1" bestFit="1" customWidth="1"/>
    <col min="28" max="29" width="11.42578125" style="1"/>
    <col min="30" max="30" width="10.42578125" style="1" customWidth="1"/>
    <col min="31" max="31" width="18.42578125" style="1" customWidth="1"/>
    <col min="32" max="32" width="11.42578125" style="1"/>
    <col min="33" max="33" width="28.85546875" style="1" bestFit="1" customWidth="1"/>
    <col min="34" max="35" width="11.42578125" style="1"/>
    <col min="36" max="36" width="33.42578125" style="1" bestFit="1" customWidth="1"/>
    <col min="37" max="16384" width="11.42578125" style="1"/>
  </cols>
  <sheetData>
    <row r="1" spans="1:37" s="27" customFormat="1" x14ac:dyDescent="0.25">
      <c r="A1" s="24" t="s">
        <v>135</v>
      </c>
      <c r="B1" s="24" t="s">
        <v>136</v>
      </c>
      <c r="C1" s="24" t="s">
        <v>137</v>
      </c>
      <c r="D1" s="24" t="s">
        <v>138</v>
      </c>
      <c r="E1" s="24" t="s">
        <v>139</v>
      </c>
      <c r="F1" s="24" t="s">
        <v>140</v>
      </c>
      <c r="G1" s="24" t="s">
        <v>141</v>
      </c>
      <c r="H1" s="24" t="s">
        <v>142</v>
      </c>
      <c r="I1" s="24" t="s">
        <v>143</v>
      </c>
      <c r="J1" s="24" t="s">
        <v>144</v>
      </c>
      <c r="K1" s="24" t="s">
        <v>145</v>
      </c>
      <c r="L1" s="24" t="s">
        <v>146</v>
      </c>
      <c r="M1" s="24" t="s">
        <v>147</v>
      </c>
      <c r="N1" s="24" t="s">
        <v>148</v>
      </c>
      <c r="O1" s="24" t="s">
        <v>149</v>
      </c>
      <c r="P1" s="24" t="s">
        <v>150</v>
      </c>
      <c r="Q1" s="24" t="s">
        <v>151</v>
      </c>
      <c r="R1" s="24" t="s">
        <v>152</v>
      </c>
      <c r="S1" s="24" t="s">
        <v>153</v>
      </c>
      <c r="T1" s="24" t="s">
        <v>154</v>
      </c>
      <c r="U1" s="24" t="s">
        <v>155</v>
      </c>
      <c r="V1" s="24" t="s">
        <v>156</v>
      </c>
      <c r="W1" s="25" t="s">
        <v>157</v>
      </c>
      <c r="X1" s="24" t="s">
        <v>158</v>
      </c>
      <c r="Y1" s="24" t="s">
        <v>159</v>
      </c>
      <c r="Z1" s="24" t="s">
        <v>160</v>
      </c>
      <c r="AA1" s="24" t="s">
        <v>161</v>
      </c>
      <c r="AB1" s="24" t="s">
        <v>6</v>
      </c>
      <c r="AC1" s="24" t="s">
        <v>162</v>
      </c>
      <c r="AD1" s="24" t="s">
        <v>163</v>
      </c>
      <c r="AE1" s="26" t="s">
        <v>164</v>
      </c>
      <c r="AF1" s="24" t="s">
        <v>165</v>
      </c>
      <c r="AG1" s="24" t="s">
        <v>166</v>
      </c>
      <c r="AH1" s="24" t="s">
        <v>167</v>
      </c>
      <c r="AI1" s="24" t="s">
        <v>168</v>
      </c>
      <c r="AJ1" s="24" t="s">
        <v>169</v>
      </c>
      <c r="AK1" s="24" t="s">
        <v>170</v>
      </c>
    </row>
    <row r="2" spans="1:37" x14ac:dyDescent="0.25">
      <c r="A2" s="1" t="s">
        <v>171</v>
      </c>
      <c r="B2" s="1" t="s">
        <v>171</v>
      </c>
      <c r="C2" s="1" t="s">
        <v>9</v>
      </c>
      <c r="D2" s="1" t="s">
        <v>172</v>
      </c>
      <c r="E2" s="1" t="s">
        <v>173</v>
      </c>
      <c r="F2" s="1" t="s">
        <v>174</v>
      </c>
      <c r="H2" s="1">
        <v>15924</v>
      </c>
      <c r="I2" s="1" t="s">
        <v>175</v>
      </c>
      <c r="J2" s="1" t="s">
        <v>10</v>
      </c>
      <c r="K2" s="1" t="s">
        <v>176</v>
      </c>
      <c r="L2" s="1" t="s">
        <v>177</v>
      </c>
      <c r="O2" s="1" t="s">
        <v>178</v>
      </c>
      <c r="P2" s="1">
        <v>16039</v>
      </c>
      <c r="Q2" s="28">
        <v>43817</v>
      </c>
      <c r="R2" s="28">
        <v>43817</v>
      </c>
      <c r="S2" s="1" t="s">
        <v>179</v>
      </c>
      <c r="T2" s="28">
        <v>37404.811851851853</v>
      </c>
      <c r="U2" s="1" t="s">
        <v>180</v>
      </c>
      <c r="V2" s="1" t="s">
        <v>181</v>
      </c>
      <c r="W2" s="1" t="s">
        <v>182</v>
      </c>
      <c r="X2" s="1" t="s">
        <v>183</v>
      </c>
      <c r="Y2" s="1" t="s">
        <v>184</v>
      </c>
      <c r="Z2" s="1" t="s">
        <v>185</v>
      </c>
      <c r="AA2" s="1" t="s">
        <v>186</v>
      </c>
      <c r="AB2" s="1" t="s">
        <v>11</v>
      </c>
      <c r="AC2" s="1">
        <v>28</v>
      </c>
      <c r="AD2" s="1">
        <v>2</v>
      </c>
      <c r="AE2" s="1" t="s">
        <v>187</v>
      </c>
      <c r="AF2" s="1" t="s">
        <v>188</v>
      </c>
      <c r="AG2" s="1" t="s">
        <v>187</v>
      </c>
      <c r="AH2" s="1" t="s">
        <v>189</v>
      </c>
      <c r="AI2" s="1" t="s">
        <v>12</v>
      </c>
      <c r="AJ2" s="1" t="s">
        <v>13</v>
      </c>
    </row>
    <row r="3" spans="1:37" x14ac:dyDescent="0.25">
      <c r="A3" s="1" t="s">
        <v>171</v>
      </c>
      <c r="B3" s="1" t="s">
        <v>171</v>
      </c>
      <c r="C3" s="1" t="s">
        <v>9</v>
      </c>
      <c r="D3" s="1" t="s">
        <v>172</v>
      </c>
      <c r="E3" s="1" t="s">
        <v>173</v>
      </c>
      <c r="F3" s="1" t="s">
        <v>174</v>
      </c>
      <c r="H3" s="1">
        <v>103753</v>
      </c>
      <c r="I3" s="1" t="s">
        <v>190</v>
      </c>
      <c r="J3" s="1" t="s">
        <v>14</v>
      </c>
      <c r="K3" s="1" t="s">
        <v>176</v>
      </c>
      <c r="L3" s="1" t="s">
        <v>177</v>
      </c>
      <c r="O3" s="1" t="s">
        <v>178</v>
      </c>
      <c r="P3" s="1">
        <v>15066</v>
      </c>
      <c r="Q3" s="28">
        <v>41894</v>
      </c>
      <c r="R3" s="28">
        <v>41900</v>
      </c>
      <c r="S3" s="1" t="s">
        <v>179</v>
      </c>
      <c r="T3" s="28">
        <v>41902.864444444444</v>
      </c>
      <c r="U3" s="1" t="s">
        <v>180</v>
      </c>
      <c r="V3" s="1" t="s">
        <v>181</v>
      </c>
      <c r="W3" s="1" t="s">
        <v>182</v>
      </c>
      <c r="X3" s="1" t="s">
        <v>183</v>
      </c>
      <c r="Y3" s="1" t="s">
        <v>184</v>
      </c>
      <c r="Z3" s="1" t="s">
        <v>185</v>
      </c>
      <c r="AA3" s="1" t="s">
        <v>186</v>
      </c>
      <c r="AB3" s="1" t="s">
        <v>11</v>
      </c>
      <c r="AC3" s="1">
        <v>28</v>
      </c>
      <c r="AD3" s="1">
        <v>2</v>
      </c>
      <c r="AE3" s="1" t="s">
        <v>187</v>
      </c>
      <c r="AF3" s="1" t="s">
        <v>188</v>
      </c>
      <c r="AG3" s="1" t="s">
        <v>191</v>
      </c>
      <c r="AH3" s="1" t="s">
        <v>189</v>
      </c>
      <c r="AI3" s="1" t="s">
        <v>12</v>
      </c>
      <c r="AJ3" s="1" t="s">
        <v>15</v>
      </c>
    </row>
    <row r="4" spans="1:37" x14ac:dyDescent="0.25">
      <c r="A4" s="1" t="s">
        <v>192</v>
      </c>
      <c r="B4" s="1" t="s">
        <v>192</v>
      </c>
      <c r="C4" s="1" t="s">
        <v>16</v>
      </c>
      <c r="D4" s="1" t="s">
        <v>172</v>
      </c>
      <c r="E4" s="1" t="s">
        <v>173</v>
      </c>
      <c r="F4" s="1" t="s">
        <v>174</v>
      </c>
      <c r="H4" s="1">
        <v>108210</v>
      </c>
      <c r="I4" s="1" t="s">
        <v>193</v>
      </c>
      <c r="J4" s="1" t="s">
        <v>17</v>
      </c>
      <c r="K4" s="29" t="s">
        <v>194</v>
      </c>
      <c r="L4" s="1" t="s">
        <v>177</v>
      </c>
      <c r="O4" s="1" t="s">
        <v>178</v>
      </c>
      <c r="P4" s="1">
        <v>7192</v>
      </c>
      <c r="Q4" s="28">
        <v>43656</v>
      </c>
      <c r="R4" s="28">
        <v>43656</v>
      </c>
      <c r="S4" s="1" t="s">
        <v>179</v>
      </c>
      <c r="T4" s="28">
        <v>43682.402986111112</v>
      </c>
      <c r="U4" s="1" t="s">
        <v>180</v>
      </c>
      <c r="V4" s="1" t="s">
        <v>181</v>
      </c>
      <c r="W4" s="1" t="s">
        <v>195</v>
      </c>
      <c r="X4" s="1" t="s">
        <v>183</v>
      </c>
      <c r="Y4" s="1" t="s">
        <v>196</v>
      </c>
      <c r="Z4" s="1" t="s">
        <v>185</v>
      </c>
      <c r="AA4" s="1" t="s">
        <v>186</v>
      </c>
      <c r="AB4" s="1" t="s">
        <v>11</v>
      </c>
      <c r="AC4" s="1">
        <v>25</v>
      </c>
      <c r="AD4" s="1">
        <v>2</v>
      </c>
      <c r="AE4" s="1" t="s">
        <v>187</v>
      </c>
      <c r="AF4" s="1" t="s">
        <v>188</v>
      </c>
      <c r="AG4" s="1" t="s">
        <v>191</v>
      </c>
      <c r="AH4" s="1" t="s">
        <v>189</v>
      </c>
      <c r="AI4" s="1" t="s">
        <v>18</v>
      </c>
      <c r="AJ4" s="1" t="s">
        <v>19</v>
      </c>
      <c r="AK4" s="1">
        <v>6677664</v>
      </c>
    </row>
    <row r="5" spans="1:37" x14ac:dyDescent="0.25">
      <c r="A5" s="1" t="s">
        <v>192</v>
      </c>
      <c r="B5" s="1" t="s">
        <v>192</v>
      </c>
      <c r="C5" s="1" t="s">
        <v>16</v>
      </c>
      <c r="D5" s="1" t="s">
        <v>172</v>
      </c>
      <c r="E5" s="1" t="s">
        <v>173</v>
      </c>
      <c r="F5" s="1" t="s">
        <v>174</v>
      </c>
      <c r="H5" s="1">
        <v>105009</v>
      </c>
      <c r="I5" s="1" t="s">
        <v>197</v>
      </c>
      <c r="J5" s="1" t="s">
        <v>20</v>
      </c>
      <c r="K5" s="1" t="s">
        <v>198</v>
      </c>
      <c r="L5" s="1" t="s">
        <v>177</v>
      </c>
      <c r="O5" s="1" t="s">
        <v>178</v>
      </c>
      <c r="P5" s="1">
        <v>14354</v>
      </c>
      <c r="Q5" s="28">
        <v>42254</v>
      </c>
      <c r="R5" s="28">
        <v>42290</v>
      </c>
      <c r="S5" s="1" t="s">
        <v>179</v>
      </c>
      <c r="T5" s="28">
        <v>42292.660949074074</v>
      </c>
      <c r="U5" s="1" t="s">
        <v>180</v>
      </c>
      <c r="V5" s="1" t="s">
        <v>181</v>
      </c>
      <c r="W5" s="1" t="s">
        <v>182</v>
      </c>
      <c r="X5" s="1" t="s">
        <v>183</v>
      </c>
      <c r="Y5" s="1" t="s">
        <v>184</v>
      </c>
      <c r="Z5" s="1" t="s">
        <v>185</v>
      </c>
      <c r="AA5" s="1" t="s">
        <v>186</v>
      </c>
      <c r="AB5" s="1" t="s">
        <v>11</v>
      </c>
      <c r="AC5" s="1">
        <v>28</v>
      </c>
      <c r="AD5" s="1">
        <v>2</v>
      </c>
      <c r="AE5" s="1" t="s">
        <v>187</v>
      </c>
      <c r="AF5" s="1" t="s">
        <v>188</v>
      </c>
      <c r="AG5" s="1" t="s">
        <v>191</v>
      </c>
      <c r="AH5" s="1" t="s">
        <v>189</v>
      </c>
      <c r="AI5" s="1" t="s">
        <v>18</v>
      </c>
      <c r="AJ5" s="1" t="s">
        <v>19</v>
      </c>
      <c r="AK5" s="1">
        <v>6677664</v>
      </c>
    </row>
    <row r="6" spans="1:37" x14ac:dyDescent="0.25">
      <c r="A6" s="1" t="s">
        <v>199</v>
      </c>
      <c r="B6" s="1" t="s">
        <v>199</v>
      </c>
      <c r="C6" s="1" t="s">
        <v>21</v>
      </c>
      <c r="D6" s="1" t="s">
        <v>172</v>
      </c>
      <c r="E6" s="1" t="s">
        <v>173</v>
      </c>
      <c r="F6" s="1" t="s">
        <v>174</v>
      </c>
      <c r="H6" s="1">
        <v>16072</v>
      </c>
      <c r="I6" s="1" t="s">
        <v>200</v>
      </c>
      <c r="J6" s="1" t="s">
        <v>10</v>
      </c>
      <c r="K6" s="1" t="s">
        <v>176</v>
      </c>
      <c r="L6" s="1" t="s">
        <v>177</v>
      </c>
      <c r="O6" s="1" t="s">
        <v>178</v>
      </c>
      <c r="P6" s="1">
        <v>16044</v>
      </c>
      <c r="Q6" s="28">
        <v>43817</v>
      </c>
      <c r="R6" s="28">
        <v>43817</v>
      </c>
      <c r="S6" s="1" t="s">
        <v>201</v>
      </c>
      <c r="T6" s="28">
        <v>37460.403587962966</v>
      </c>
      <c r="U6" s="1" t="s">
        <v>180</v>
      </c>
      <c r="V6" s="1" t="s">
        <v>181</v>
      </c>
      <c r="W6" s="1" t="s">
        <v>182</v>
      </c>
      <c r="X6" s="1" t="s">
        <v>183</v>
      </c>
      <c r="Y6" s="1" t="s">
        <v>184</v>
      </c>
      <c r="Z6" s="1" t="s">
        <v>185</v>
      </c>
      <c r="AA6" s="1" t="s">
        <v>186</v>
      </c>
      <c r="AB6" s="1" t="s">
        <v>11</v>
      </c>
      <c r="AC6" s="1">
        <v>26</v>
      </c>
      <c r="AD6" s="1">
        <v>2</v>
      </c>
      <c r="AE6" s="1" t="s">
        <v>187</v>
      </c>
      <c r="AF6" s="1" t="s">
        <v>188</v>
      </c>
      <c r="AG6" s="1" t="s">
        <v>187</v>
      </c>
      <c r="AH6" s="1" t="s">
        <v>189</v>
      </c>
      <c r="AI6" s="1" t="s">
        <v>22</v>
      </c>
      <c r="AJ6" s="1" t="s">
        <v>23</v>
      </c>
      <c r="AK6" s="1">
        <v>7539000</v>
      </c>
    </row>
    <row r="7" spans="1:37" x14ac:dyDescent="0.25">
      <c r="A7" s="1" t="s">
        <v>202</v>
      </c>
      <c r="B7" s="1" t="s">
        <v>202</v>
      </c>
      <c r="C7" s="1" t="s">
        <v>24</v>
      </c>
      <c r="D7" s="1" t="s">
        <v>172</v>
      </c>
      <c r="E7" s="1" t="s">
        <v>173</v>
      </c>
      <c r="F7" s="1" t="s">
        <v>174</v>
      </c>
      <c r="H7" s="1">
        <v>108289</v>
      </c>
      <c r="I7" s="1" t="s">
        <v>203</v>
      </c>
      <c r="J7" s="1" t="s">
        <v>25</v>
      </c>
      <c r="K7" s="29" t="s">
        <v>204</v>
      </c>
      <c r="L7" s="1" t="s">
        <v>177</v>
      </c>
      <c r="O7" s="1" t="s">
        <v>178</v>
      </c>
      <c r="P7" s="1">
        <v>9340</v>
      </c>
      <c r="Q7" s="28">
        <v>43710</v>
      </c>
      <c r="R7" s="28">
        <v>43710</v>
      </c>
      <c r="S7" s="1" t="s">
        <v>179</v>
      </c>
      <c r="T7" s="28">
        <v>43724.49722222222</v>
      </c>
      <c r="U7" s="1" t="s">
        <v>180</v>
      </c>
      <c r="V7" s="1" t="s">
        <v>181</v>
      </c>
      <c r="W7" s="1" t="s">
        <v>182</v>
      </c>
      <c r="X7" s="1" t="s">
        <v>183</v>
      </c>
      <c r="Y7" s="1" t="s">
        <v>184</v>
      </c>
      <c r="Z7" s="1" t="s">
        <v>185</v>
      </c>
      <c r="AA7" s="1" t="s">
        <v>186</v>
      </c>
      <c r="AB7" s="1" t="s">
        <v>11</v>
      </c>
      <c r="AC7" s="1">
        <v>28</v>
      </c>
      <c r="AD7" s="1">
        <v>2</v>
      </c>
      <c r="AE7" s="1" t="s">
        <v>187</v>
      </c>
      <c r="AF7" s="1" t="s">
        <v>188</v>
      </c>
      <c r="AG7" s="1" t="s">
        <v>187</v>
      </c>
      <c r="AH7" s="1" t="s">
        <v>189</v>
      </c>
      <c r="AI7" s="1" t="s">
        <v>26</v>
      </c>
      <c r="AJ7" s="1" t="s">
        <v>27</v>
      </c>
    </row>
    <row r="8" spans="1:37" hidden="1" x14ac:dyDescent="0.25">
      <c r="A8" s="1" t="s">
        <v>205</v>
      </c>
      <c r="B8" s="1" t="s">
        <v>205</v>
      </c>
      <c r="C8" s="1" t="s">
        <v>28</v>
      </c>
      <c r="D8" s="1" t="s">
        <v>172</v>
      </c>
      <c r="E8" s="1" t="s">
        <v>173</v>
      </c>
      <c r="F8" s="1" t="s">
        <v>174</v>
      </c>
      <c r="H8" s="1">
        <v>10896</v>
      </c>
      <c r="I8" s="1" t="s">
        <v>206</v>
      </c>
      <c r="J8" s="1" t="s">
        <v>29</v>
      </c>
      <c r="K8" s="1" t="s">
        <v>207</v>
      </c>
      <c r="L8" s="1" t="s">
        <v>208</v>
      </c>
      <c r="N8" s="1" t="s">
        <v>209</v>
      </c>
      <c r="O8" s="1" t="s">
        <v>210</v>
      </c>
      <c r="T8" s="28">
        <v>36844.455775462964</v>
      </c>
      <c r="U8" s="1" t="s">
        <v>180</v>
      </c>
      <c r="V8" s="1" t="s">
        <v>181</v>
      </c>
      <c r="W8" s="1" t="s">
        <v>182</v>
      </c>
      <c r="X8" s="1" t="s">
        <v>183</v>
      </c>
      <c r="Y8" s="1" t="s">
        <v>184</v>
      </c>
      <c r="Z8" s="1" t="s">
        <v>185</v>
      </c>
      <c r="AA8" s="1" t="s">
        <v>186</v>
      </c>
      <c r="AB8" s="1" t="s">
        <v>11</v>
      </c>
      <c r="AC8" s="1">
        <v>27</v>
      </c>
      <c r="AD8" s="1">
        <v>2</v>
      </c>
      <c r="AE8" s="1" t="s">
        <v>187</v>
      </c>
      <c r="AF8" s="1" t="s">
        <v>188</v>
      </c>
      <c r="AG8" s="1" t="s">
        <v>211</v>
      </c>
      <c r="AH8" s="1" t="s">
        <v>189</v>
      </c>
      <c r="AI8" s="1" t="s">
        <v>30</v>
      </c>
      <c r="AJ8" s="1" t="s">
        <v>31</v>
      </c>
    </row>
    <row r="9" spans="1:37" hidden="1" x14ac:dyDescent="0.25">
      <c r="A9" s="1" t="s">
        <v>205</v>
      </c>
      <c r="B9" s="1" t="s">
        <v>205</v>
      </c>
      <c r="C9" s="1" t="s">
        <v>28</v>
      </c>
      <c r="D9" s="1" t="s">
        <v>172</v>
      </c>
      <c r="E9" s="1" t="s">
        <v>173</v>
      </c>
      <c r="F9" s="1" t="s">
        <v>174</v>
      </c>
      <c r="H9" s="1">
        <v>52152</v>
      </c>
      <c r="I9" s="1" t="s">
        <v>212</v>
      </c>
      <c r="J9" s="1" t="s">
        <v>29</v>
      </c>
      <c r="K9" s="1" t="s">
        <v>207</v>
      </c>
      <c r="L9" s="1" t="s">
        <v>208</v>
      </c>
      <c r="N9" s="1" t="s">
        <v>213</v>
      </c>
      <c r="O9" s="1" t="s">
        <v>178</v>
      </c>
      <c r="P9" s="1">
        <v>2148</v>
      </c>
      <c r="Q9" s="28">
        <v>38854</v>
      </c>
      <c r="R9" s="28">
        <v>38854</v>
      </c>
      <c r="S9" s="1" t="s">
        <v>179</v>
      </c>
      <c r="T9" s="28">
        <v>38856.337430555555</v>
      </c>
      <c r="U9" s="1" t="s">
        <v>180</v>
      </c>
      <c r="V9" s="1" t="s">
        <v>181</v>
      </c>
      <c r="W9" s="1" t="s">
        <v>182</v>
      </c>
      <c r="X9" s="1" t="s">
        <v>183</v>
      </c>
      <c r="Y9" s="1" t="s">
        <v>184</v>
      </c>
      <c r="Z9" s="1" t="s">
        <v>185</v>
      </c>
      <c r="AA9" s="1" t="s">
        <v>186</v>
      </c>
      <c r="AB9" s="1" t="s">
        <v>11</v>
      </c>
      <c r="AC9" s="1">
        <v>27</v>
      </c>
      <c r="AD9" s="1">
        <v>2</v>
      </c>
      <c r="AE9" s="1" t="s">
        <v>187</v>
      </c>
      <c r="AF9" s="1" t="s">
        <v>188</v>
      </c>
      <c r="AG9" s="1" t="s">
        <v>187</v>
      </c>
      <c r="AH9" s="1" t="s">
        <v>189</v>
      </c>
      <c r="AI9" s="1" t="s">
        <v>32</v>
      </c>
      <c r="AJ9" s="1" t="s">
        <v>33</v>
      </c>
    </row>
    <row r="10" spans="1:37" hidden="1" x14ac:dyDescent="0.25">
      <c r="A10" s="1" t="s">
        <v>214</v>
      </c>
      <c r="B10" s="1" t="s">
        <v>214</v>
      </c>
      <c r="C10" s="1" t="s">
        <v>34</v>
      </c>
      <c r="D10" s="1" t="s">
        <v>172</v>
      </c>
      <c r="E10" s="1" t="s">
        <v>173</v>
      </c>
      <c r="F10" s="1" t="s">
        <v>174</v>
      </c>
      <c r="H10" s="1">
        <v>771</v>
      </c>
      <c r="I10" s="1" t="s">
        <v>215</v>
      </c>
      <c r="J10" s="1" t="s">
        <v>29</v>
      </c>
      <c r="K10" s="1" t="s">
        <v>207</v>
      </c>
      <c r="L10" s="1" t="s">
        <v>208</v>
      </c>
      <c r="O10" s="1" t="s">
        <v>178</v>
      </c>
      <c r="P10" s="1">
        <v>20792</v>
      </c>
      <c r="Q10" s="28">
        <v>41976</v>
      </c>
      <c r="S10" s="1" t="s">
        <v>179</v>
      </c>
      <c r="T10" s="28">
        <v>35875.349733796298</v>
      </c>
      <c r="U10" s="1" t="s">
        <v>180</v>
      </c>
      <c r="V10" s="1" t="s">
        <v>181</v>
      </c>
      <c r="W10" s="1" t="s">
        <v>182</v>
      </c>
      <c r="X10" s="1" t="s">
        <v>183</v>
      </c>
      <c r="Y10" s="1" t="s">
        <v>184</v>
      </c>
      <c r="Z10" s="1" t="s">
        <v>185</v>
      </c>
      <c r="AA10" s="1" t="s">
        <v>186</v>
      </c>
      <c r="AB10" s="1" t="s">
        <v>11</v>
      </c>
      <c r="AC10" s="1">
        <v>35</v>
      </c>
      <c r="AD10" s="1">
        <v>3</v>
      </c>
      <c r="AE10" s="1" t="s">
        <v>187</v>
      </c>
      <c r="AF10" s="1" t="s">
        <v>188</v>
      </c>
      <c r="AG10" s="1" t="s">
        <v>191</v>
      </c>
      <c r="AH10" s="1" t="s">
        <v>189</v>
      </c>
      <c r="AI10" s="1" t="s">
        <v>35</v>
      </c>
      <c r="AJ10" s="1" t="s">
        <v>36</v>
      </c>
    </row>
    <row r="11" spans="1:37" x14ac:dyDescent="0.25">
      <c r="A11" s="1" t="s">
        <v>214</v>
      </c>
      <c r="B11" s="1" t="s">
        <v>214</v>
      </c>
      <c r="C11" s="1" t="s">
        <v>34</v>
      </c>
      <c r="D11" s="1" t="s">
        <v>172</v>
      </c>
      <c r="E11" s="1" t="s">
        <v>173</v>
      </c>
      <c r="F11" s="1" t="s">
        <v>174</v>
      </c>
      <c r="H11" s="1">
        <v>106290</v>
      </c>
      <c r="I11" s="1" t="s">
        <v>216</v>
      </c>
      <c r="J11" s="1" t="s">
        <v>37</v>
      </c>
      <c r="K11" s="1" t="s">
        <v>217</v>
      </c>
      <c r="L11" s="1" t="s">
        <v>177</v>
      </c>
      <c r="O11" s="1" t="s">
        <v>178</v>
      </c>
      <c r="P11" s="1">
        <v>5136</v>
      </c>
      <c r="Q11" s="28">
        <v>44280</v>
      </c>
      <c r="R11" s="28">
        <v>44300</v>
      </c>
      <c r="S11" s="1" t="s">
        <v>179</v>
      </c>
      <c r="T11" s="28">
        <v>42869.278078703705</v>
      </c>
      <c r="U11" s="1" t="s">
        <v>180</v>
      </c>
      <c r="V11" s="1" t="s">
        <v>181</v>
      </c>
      <c r="W11" s="1" t="s">
        <v>182</v>
      </c>
      <c r="X11" s="1" t="s">
        <v>183</v>
      </c>
      <c r="Y11" s="1" t="s">
        <v>184</v>
      </c>
      <c r="Z11" s="1" t="s">
        <v>185</v>
      </c>
      <c r="AA11" s="1" t="s">
        <v>186</v>
      </c>
      <c r="AB11" s="1" t="s">
        <v>11</v>
      </c>
      <c r="AC11" s="1">
        <v>30</v>
      </c>
      <c r="AD11" s="1">
        <v>2</v>
      </c>
      <c r="AE11" s="1" t="s">
        <v>187</v>
      </c>
      <c r="AF11" s="1" t="s">
        <v>188</v>
      </c>
      <c r="AG11" s="1" t="s">
        <v>191</v>
      </c>
      <c r="AH11" s="1" t="s">
        <v>189</v>
      </c>
      <c r="AI11" s="1" t="s">
        <v>35</v>
      </c>
      <c r="AJ11" s="1" t="s">
        <v>36</v>
      </c>
      <c r="AK11" s="1">
        <v>8690249</v>
      </c>
    </row>
    <row r="12" spans="1:37" hidden="1" x14ac:dyDescent="0.25">
      <c r="A12" s="1" t="s">
        <v>218</v>
      </c>
      <c r="B12" s="1" t="s">
        <v>218</v>
      </c>
      <c r="C12" s="1" t="s">
        <v>38</v>
      </c>
      <c r="D12" s="1" t="s">
        <v>172</v>
      </c>
      <c r="E12" s="1" t="s">
        <v>173</v>
      </c>
      <c r="F12" s="1" t="s">
        <v>174</v>
      </c>
      <c r="H12" s="1">
        <v>7194</v>
      </c>
      <c r="I12" s="1" t="s">
        <v>219</v>
      </c>
      <c r="J12" s="1" t="s">
        <v>39</v>
      </c>
      <c r="K12" s="29" t="s">
        <v>220</v>
      </c>
      <c r="L12" s="1" t="s">
        <v>208</v>
      </c>
      <c r="O12" s="1" t="s">
        <v>210</v>
      </c>
      <c r="T12" s="28">
        <v>36056.413263888891</v>
      </c>
      <c r="U12" s="1" t="s">
        <v>180</v>
      </c>
      <c r="V12" s="1" t="s">
        <v>181</v>
      </c>
      <c r="W12" s="1" t="s">
        <v>182</v>
      </c>
      <c r="X12" s="1" t="s">
        <v>183</v>
      </c>
      <c r="Y12" s="1" t="s">
        <v>184</v>
      </c>
      <c r="Z12" s="1" t="s">
        <v>185</v>
      </c>
      <c r="AA12" s="1" t="s">
        <v>186</v>
      </c>
      <c r="AB12" s="1" t="s">
        <v>11</v>
      </c>
      <c r="AC12" s="1">
        <v>0</v>
      </c>
      <c r="AD12" s="1">
        <v>2</v>
      </c>
      <c r="AE12" s="1" t="s">
        <v>187</v>
      </c>
      <c r="AF12" s="1" t="s">
        <v>188</v>
      </c>
      <c r="AG12" s="1" t="s">
        <v>187</v>
      </c>
      <c r="AH12" s="1" t="s">
        <v>189</v>
      </c>
      <c r="AI12" s="1" t="s">
        <v>40</v>
      </c>
      <c r="AJ12" s="1" t="s">
        <v>41</v>
      </c>
    </row>
    <row r="13" spans="1:37" x14ac:dyDescent="0.25">
      <c r="A13" s="1" t="s">
        <v>221</v>
      </c>
      <c r="B13" s="1" t="s">
        <v>221</v>
      </c>
      <c r="C13" s="1" t="s">
        <v>42</v>
      </c>
      <c r="D13" s="1" t="s">
        <v>172</v>
      </c>
      <c r="E13" s="1" t="s">
        <v>173</v>
      </c>
      <c r="F13" s="1" t="s">
        <v>222</v>
      </c>
      <c r="H13" s="1">
        <v>10940</v>
      </c>
      <c r="I13" s="1" t="s">
        <v>223</v>
      </c>
      <c r="J13" s="1" t="s">
        <v>29</v>
      </c>
      <c r="K13" s="1" t="s">
        <v>207</v>
      </c>
      <c r="L13" s="1" t="s">
        <v>177</v>
      </c>
      <c r="O13" s="1" t="s">
        <v>178</v>
      </c>
      <c r="P13" s="1">
        <v>8615</v>
      </c>
      <c r="Q13" s="28">
        <v>43691</v>
      </c>
      <c r="R13" s="28">
        <v>43691</v>
      </c>
      <c r="S13" s="1" t="s">
        <v>179</v>
      </c>
      <c r="T13" s="28">
        <v>36850.516469907408</v>
      </c>
      <c r="U13" s="1" t="s">
        <v>180</v>
      </c>
      <c r="V13" s="1" t="s">
        <v>181</v>
      </c>
      <c r="W13" s="1" t="s">
        <v>182</v>
      </c>
      <c r="X13" s="1" t="s">
        <v>183</v>
      </c>
      <c r="Y13" s="1" t="s">
        <v>184</v>
      </c>
      <c r="Z13" s="1" t="s">
        <v>185</v>
      </c>
      <c r="AA13" s="1" t="s">
        <v>186</v>
      </c>
      <c r="AB13" s="1" t="s">
        <v>11</v>
      </c>
      <c r="AC13" s="1">
        <v>24</v>
      </c>
      <c r="AD13" s="1">
        <v>2</v>
      </c>
      <c r="AE13" s="1" t="s">
        <v>187</v>
      </c>
      <c r="AF13" s="1" t="s">
        <v>188</v>
      </c>
      <c r="AG13" s="1" t="s">
        <v>187</v>
      </c>
      <c r="AH13" s="1" t="s">
        <v>189</v>
      </c>
      <c r="AI13" s="1" t="s">
        <v>22</v>
      </c>
      <c r="AJ13" s="1" t="s">
        <v>23</v>
      </c>
      <c r="AK13" s="1">
        <v>10737790</v>
      </c>
    </row>
    <row r="14" spans="1:37" hidden="1" x14ac:dyDescent="0.25">
      <c r="A14" s="1" t="s">
        <v>224</v>
      </c>
      <c r="B14" s="1" t="s">
        <v>224</v>
      </c>
      <c r="C14" s="1" t="s">
        <v>43</v>
      </c>
      <c r="D14" s="1" t="s">
        <v>172</v>
      </c>
      <c r="E14" s="1" t="s">
        <v>173</v>
      </c>
      <c r="F14" s="1" t="s">
        <v>222</v>
      </c>
      <c r="H14" s="1">
        <v>8592</v>
      </c>
      <c r="I14" s="1" t="s">
        <v>225</v>
      </c>
      <c r="J14" s="1" t="s">
        <v>29</v>
      </c>
      <c r="K14" s="1" t="s">
        <v>207</v>
      </c>
      <c r="L14" s="1" t="s">
        <v>208</v>
      </c>
      <c r="N14" s="1" t="s">
        <v>226</v>
      </c>
      <c r="O14" s="1" t="s">
        <v>210</v>
      </c>
      <c r="T14" s="28">
        <v>36356.669733796298</v>
      </c>
      <c r="U14" s="1" t="s">
        <v>180</v>
      </c>
      <c r="V14" s="1" t="s">
        <v>181</v>
      </c>
      <c r="W14" s="1" t="s">
        <v>182</v>
      </c>
      <c r="X14" s="1" t="s">
        <v>183</v>
      </c>
      <c r="Y14" s="1" t="s">
        <v>184</v>
      </c>
      <c r="Z14" s="1" t="s">
        <v>185</v>
      </c>
      <c r="AA14" s="1" t="s">
        <v>186</v>
      </c>
      <c r="AB14" s="1" t="s">
        <v>11</v>
      </c>
      <c r="AC14" s="1">
        <v>26</v>
      </c>
      <c r="AD14" s="1">
        <v>2</v>
      </c>
      <c r="AE14" s="1" t="s">
        <v>187</v>
      </c>
      <c r="AF14" s="1" t="s">
        <v>188</v>
      </c>
      <c r="AG14" s="1" t="s">
        <v>187</v>
      </c>
      <c r="AH14" s="1" t="s">
        <v>189</v>
      </c>
      <c r="AI14" s="1" t="s">
        <v>22</v>
      </c>
      <c r="AJ14" s="1" t="s">
        <v>23</v>
      </c>
    </row>
    <row r="15" spans="1:37" hidden="1" x14ac:dyDescent="0.25">
      <c r="A15" s="1" t="s">
        <v>227</v>
      </c>
      <c r="B15" s="1" t="s">
        <v>227</v>
      </c>
      <c r="C15" s="1" t="s">
        <v>44</v>
      </c>
      <c r="D15" s="1" t="s">
        <v>172</v>
      </c>
      <c r="E15" s="1" t="s">
        <v>173</v>
      </c>
      <c r="F15" s="1" t="s">
        <v>222</v>
      </c>
      <c r="H15" s="1">
        <v>1090</v>
      </c>
      <c r="I15" s="1" t="s">
        <v>228</v>
      </c>
      <c r="J15" s="1" t="s">
        <v>45</v>
      </c>
      <c r="K15" s="1" t="s">
        <v>229</v>
      </c>
      <c r="L15" s="1" t="s">
        <v>208</v>
      </c>
      <c r="O15" s="1" t="s">
        <v>178</v>
      </c>
      <c r="P15" s="1">
        <v>8739</v>
      </c>
      <c r="Q15" s="28">
        <v>39779</v>
      </c>
      <c r="S15" s="1" t="s">
        <v>230</v>
      </c>
      <c r="T15" s="28">
        <v>35875.348275462966</v>
      </c>
      <c r="U15" s="1" t="s">
        <v>180</v>
      </c>
      <c r="V15" s="1" t="s">
        <v>181</v>
      </c>
      <c r="W15" s="1" t="s">
        <v>182</v>
      </c>
      <c r="X15" s="1" t="s">
        <v>183</v>
      </c>
      <c r="Y15" s="1" t="s">
        <v>184</v>
      </c>
      <c r="Z15" s="1" t="s">
        <v>185</v>
      </c>
      <c r="AA15" s="1" t="s">
        <v>186</v>
      </c>
      <c r="AB15" s="1" t="s">
        <v>11</v>
      </c>
      <c r="AC15" s="1">
        <v>25</v>
      </c>
      <c r="AD15" s="1">
        <v>2</v>
      </c>
      <c r="AE15" s="1" t="s">
        <v>187</v>
      </c>
      <c r="AF15" s="1" t="s">
        <v>188</v>
      </c>
      <c r="AG15" s="1" t="s">
        <v>187</v>
      </c>
      <c r="AH15" s="1" t="s">
        <v>189</v>
      </c>
      <c r="AI15" s="1" t="s">
        <v>22</v>
      </c>
      <c r="AJ15" s="1" t="s">
        <v>23</v>
      </c>
    </row>
    <row r="16" spans="1:37" hidden="1" x14ac:dyDescent="0.25">
      <c r="A16" s="1" t="s">
        <v>227</v>
      </c>
      <c r="B16" s="1" t="s">
        <v>227</v>
      </c>
      <c r="C16" s="1" t="s">
        <v>44</v>
      </c>
      <c r="D16" s="1" t="s">
        <v>172</v>
      </c>
      <c r="E16" s="1" t="s">
        <v>173</v>
      </c>
      <c r="F16" s="1" t="s">
        <v>222</v>
      </c>
      <c r="H16" s="1">
        <v>54678</v>
      </c>
      <c r="I16" s="1" t="s">
        <v>231</v>
      </c>
      <c r="J16" s="1" t="s">
        <v>46</v>
      </c>
      <c r="K16" s="29" t="s">
        <v>232</v>
      </c>
      <c r="L16" s="1" t="s">
        <v>208</v>
      </c>
      <c r="N16" s="1" t="s">
        <v>233</v>
      </c>
      <c r="O16" s="1" t="s">
        <v>178</v>
      </c>
      <c r="P16" s="1">
        <v>6591</v>
      </c>
      <c r="Q16" s="28">
        <v>40388</v>
      </c>
      <c r="S16" s="1" t="s">
        <v>230</v>
      </c>
      <c r="T16" s="28">
        <v>35875.348275462966</v>
      </c>
      <c r="U16" s="1" t="s">
        <v>180</v>
      </c>
      <c r="V16" s="1" t="s">
        <v>181</v>
      </c>
      <c r="W16" s="1" t="s">
        <v>182</v>
      </c>
      <c r="X16" s="1" t="s">
        <v>183</v>
      </c>
      <c r="Y16" s="1" t="s">
        <v>196</v>
      </c>
      <c r="Z16" s="1" t="s">
        <v>185</v>
      </c>
      <c r="AA16" s="1" t="s">
        <v>186</v>
      </c>
      <c r="AB16" s="1" t="s">
        <v>11</v>
      </c>
      <c r="AC16" s="1">
        <v>25</v>
      </c>
      <c r="AD16" s="1">
        <v>2</v>
      </c>
      <c r="AE16" s="1" t="s">
        <v>187</v>
      </c>
      <c r="AF16" s="1" t="s">
        <v>188</v>
      </c>
      <c r="AH16" s="1" t="s">
        <v>189</v>
      </c>
      <c r="AI16" s="1" t="s">
        <v>22</v>
      </c>
      <c r="AJ16" s="1" t="s">
        <v>23</v>
      </c>
    </row>
    <row r="17" spans="1:37" x14ac:dyDescent="0.25">
      <c r="A17" s="1" t="s">
        <v>227</v>
      </c>
      <c r="B17" s="1" t="s">
        <v>227</v>
      </c>
      <c r="C17" s="1" t="s">
        <v>44</v>
      </c>
      <c r="D17" s="1" t="s">
        <v>172</v>
      </c>
      <c r="E17" s="1" t="s">
        <v>173</v>
      </c>
      <c r="F17" s="1" t="s">
        <v>222</v>
      </c>
      <c r="H17" s="1">
        <v>105839</v>
      </c>
      <c r="I17" s="1" t="s">
        <v>234</v>
      </c>
      <c r="J17" s="1" t="s">
        <v>47</v>
      </c>
      <c r="K17" s="29" t="s">
        <v>235</v>
      </c>
      <c r="L17" s="1" t="s">
        <v>177</v>
      </c>
      <c r="N17" s="1" t="s">
        <v>236</v>
      </c>
      <c r="O17" s="1" t="s">
        <v>178</v>
      </c>
      <c r="P17" s="1">
        <v>7589</v>
      </c>
      <c r="Q17" s="28">
        <v>44321</v>
      </c>
      <c r="R17" s="28">
        <v>44340</v>
      </c>
      <c r="S17" s="1" t="s">
        <v>179</v>
      </c>
      <c r="T17" s="28">
        <v>42625.496423611112</v>
      </c>
      <c r="U17" s="1" t="s">
        <v>180</v>
      </c>
      <c r="V17" s="1" t="s">
        <v>181</v>
      </c>
      <c r="W17" s="1" t="s">
        <v>182</v>
      </c>
      <c r="X17" s="1" t="s">
        <v>183</v>
      </c>
      <c r="Y17" s="1" t="s">
        <v>184</v>
      </c>
      <c r="Z17" s="1" t="s">
        <v>185</v>
      </c>
      <c r="AA17" s="1" t="s">
        <v>186</v>
      </c>
      <c r="AB17" s="1" t="s">
        <v>11</v>
      </c>
      <c r="AC17" s="1">
        <v>25</v>
      </c>
      <c r="AD17" s="1">
        <v>2</v>
      </c>
      <c r="AE17" s="1" t="s">
        <v>187</v>
      </c>
      <c r="AF17" s="1" t="s">
        <v>188</v>
      </c>
      <c r="AG17" s="1" t="s">
        <v>187</v>
      </c>
      <c r="AH17" s="1" t="s">
        <v>189</v>
      </c>
      <c r="AI17" s="1" t="s">
        <v>22</v>
      </c>
      <c r="AJ17" s="1" t="s">
        <v>23</v>
      </c>
      <c r="AK17" s="1">
        <v>7763200</v>
      </c>
    </row>
    <row r="18" spans="1:37" hidden="1" x14ac:dyDescent="0.25">
      <c r="A18" s="1" t="s">
        <v>227</v>
      </c>
      <c r="B18" s="1" t="s">
        <v>237</v>
      </c>
      <c r="C18" s="1" t="s">
        <v>44</v>
      </c>
      <c r="D18" s="1" t="s">
        <v>172</v>
      </c>
      <c r="E18" s="1" t="s">
        <v>173</v>
      </c>
      <c r="F18" s="1" t="s">
        <v>222</v>
      </c>
      <c r="H18" s="1">
        <v>54606</v>
      </c>
      <c r="I18" s="1" t="s">
        <v>238</v>
      </c>
      <c r="J18" s="1" t="s">
        <v>48</v>
      </c>
      <c r="K18" s="1" t="s">
        <v>239</v>
      </c>
      <c r="L18" s="1" t="s">
        <v>208</v>
      </c>
      <c r="N18" s="1" t="s">
        <v>240</v>
      </c>
      <c r="O18" s="1" t="s">
        <v>178</v>
      </c>
      <c r="P18" s="1">
        <v>5106</v>
      </c>
      <c r="Q18" s="28">
        <v>40353</v>
      </c>
      <c r="S18" s="1" t="s">
        <v>230</v>
      </c>
      <c r="T18" s="28">
        <v>35875.348680555559</v>
      </c>
      <c r="U18" s="1" t="s">
        <v>180</v>
      </c>
      <c r="V18" s="1" t="s">
        <v>181</v>
      </c>
      <c r="W18" s="1" t="s">
        <v>182</v>
      </c>
      <c r="X18" s="1" t="s">
        <v>241</v>
      </c>
      <c r="Y18" s="1" t="s">
        <v>242</v>
      </c>
      <c r="Z18" s="1" t="s">
        <v>185</v>
      </c>
      <c r="AA18" s="1" t="s">
        <v>186</v>
      </c>
      <c r="AB18" s="1" t="s">
        <v>11</v>
      </c>
      <c r="AC18" s="1">
        <v>29</v>
      </c>
      <c r="AD18" s="1">
        <v>2</v>
      </c>
      <c r="AE18" s="1" t="s">
        <v>187</v>
      </c>
      <c r="AF18" s="1" t="s">
        <v>188</v>
      </c>
      <c r="AG18" s="1" t="s">
        <v>243</v>
      </c>
      <c r="AH18" s="1" t="s">
        <v>189</v>
      </c>
      <c r="AI18" s="1" t="s">
        <v>49</v>
      </c>
      <c r="AJ18" s="1" t="s">
        <v>50</v>
      </c>
    </row>
    <row r="19" spans="1:37" x14ac:dyDescent="0.25">
      <c r="A19" s="1" t="s">
        <v>227</v>
      </c>
      <c r="B19" s="1" t="s">
        <v>237</v>
      </c>
      <c r="C19" s="1" t="s">
        <v>44</v>
      </c>
      <c r="D19" s="1" t="s">
        <v>172</v>
      </c>
      <c r="E19" s="1" t="s">
        <v>173</v>
      </c>
      <c r="F19" s="1" t="s">
        <v>222</v>
      </c>
      <c r="H19" s="1">
        <v>2844</v>
      </c>
      <c r="I19" s="1" t="s">
        <v>244</v>
      </c>
      <c r="J19" s="1" t="s">
        <v>48</v>
      </c>
      <c r="K19" s="1" t="s">
        <v>239</v>
      </c>
      <c r="L19" s="1" t="s">
        <v>177</v>
      </c>
      <c r="N19" s="1" t="s">
        <v>245</v>
      </c>
      <c r="O19" s="1" t="s">
        <v>178</v>
      </c>
      <c r="P19" s="1">
        <v>7591</v>
      </c>
      <c r="Q19" s="28">
        <v>44321</v>
      </c>
      <c r="R19" s="28">
        <v>44340</v>
      </c>
      <c r="S19" s="1" t="s">
        <v>179</v>
      </c>
      <c r="T19" s="28">
        <v>35875.348680555559</v>
      </c>
      <c r="U19" s="1" t="s">
        <v>180</v>
      </c>
      <c r="V19" s="1" t="s">
        <v>181</v>
      </c>
      <c r="W19" s="1" t="s">
        <v>182</v>
      </c>
      <c r="X19" s="1" t="s">
        <v>183</v>
      </c>
      <c r="Y19" s="1" t="s">
        <v>184</v>
      </c>
      <c r="Z19" s="1" t="s">
        <v>185</v>
      </c>
      <c r="AA19" s="1" t="s">
        <v>186</v>
      </c>
      <c r="AB19" s="1" t="s">
        <v>51</v>
      </c>
      <c r="AC19" s="1">
        <v>25</v>
      </c>
      <c r="AD19" s="1">
        <v>2</v>
      </c>
      <c r="AE19" s="1" t="s">
        <v>187</v>
      </c>
      <c r="AF19" s="1" t="s">
        <v>188</v>
      </c>
      <c r="AG19" s="1" t="s">
        <v>187</v>
      </c>
      <c r="AH19" s="1" t="s">
        <v>189</v>
      </c>
      <c r="AI19" s="1" t="s">
        <v>49</v>
      </c>
      <c r="AJ19" s="1" t="s">
        <v>50</v>
      </c>
      <c r="AK19" s="1">
        <v>6377100</v>
      </c>
    </row>
    <row r="20" spans="1:37" x14ac:dyDescent="0.25">
      <c r="A20" s="1" t="s">
        <v>246</v>
      </c>
      <c r="B20" s="1" t="s">
        <v>246</v>
      </c>
      <c r="C20" s="1" t="s">
        <v>52</v>
      </c>
      <c r="D20" s="1" t="s">
        <v>172</v>
      </c>
      <c r="E20" s="1" t="s">
        <v>173</v>
      </c>
      <c r="F20" s="1" t="s">
        <v>222</v>
      </c>
      <c r="H20" s="1">
        <v>104373</v>
      </c>
      <c r="I20" s="1" t="s">
        <v>247</v>
      </c>
      <c r="J20" s="1" t="s">
        <v>53</v>
      </c>
      <c r="K20" s="1" t="s">
        <v>248</v>
      </c>
      <c r="L20" s="1" t="s">
        <v>177</v>
      </c>
      <c r="O20" s="1" t="s">
        <v>178</v>
      </c>
      <c r="P20" s="1">
        <v>4752</v>
      </c>
      <c r="Q20" s="28">
        <v>42109</v>
      </c>
      <c r="R20" s="28">
        <v>42110</v>
      </c>
      <c r="S20" s="1" t="s">
        <v>179</v>
      </c>
      <c r="T20" s="28">
        <v>42109.953657407408</v>
      </c>
      <c r="U20" s="1" t="s">
        <v>180</v>
      </c>
      <c r="V20" s="1" t="s">
        <v>181</v>
      </c>
      <c r="W20" s="1" t="s">
        <v>182</v>
      </c>
      <c r="X20" s="1" t="s">
        <v>241</v>
      </c>
      <c r="Y20" s="1" t="s">
        <v>242</v>
      </c>
      <c r="Z20" s="1" t="s">
        <v>185</v>
      </c>
      <c r="AA20" s="1" t="s">
        <v>186</v>
      </c>
      <c r="AB20" s="1" t="s">
        <v>11</v>
      </c>
      <c r="AC20" s="1">
        <v>24</v>
      </c>
      <c r="AD20" s="1">
        <v>1</v>
      </c>
      <c r="AE20" s="1" t="s">
        <v>191</v>
      </c>
      <c r="AF20" s="1" t="s">
        <v>188</v>
      </c>
      <c r="AG20" s="1" t="s">
        <v>191</v>
      </c>
      <c r="AH20" s="1" t="s">
        <v>189</v>
      </c>
      <c r="AI20" s="1" t="s">
        <v>22</v>
      </c>
      <c r="AJ20" s="1" t="s">
        <v>23</v>
      </c>
      <c r="AK20" s="1">
        <v>16563194</v>
      </c>
    </row>
    <row r="21" spans="1:37" x14ac:dyDescent="0.25">
      <c r="A21" s="1" t="s">
        <v>246</v>
      </c>
      <c r="B21" s="1" t="s">
        <v>246</v>
      </c>
      <c r="C21" s="1" t="s">
        <v>52</v>
      </c>
      <c r="D21" s="1" t="s">
        <v>172</v>
      </c>
      <c r="E21" s="1" t="s">
        <v>173</v>
      </c>
      <c r="F21" s="1" t="s">
        <v>222</v>
      </c>
      <c r="H21" s="1">
        <v>107466</v>
      </c>
      <c r="I21" s="1" t="s">
        <v>249</v>
      </c>
      <c r="J21" s="1" t="s">
        <v>54</v>
      </c>
      <c r="K21" s="1" t="s">
        <v>250</v>
      </c>
      <c r="L21" s="1" t="s">
        <v>177</v>
      </c>
      <c r="O21" s="1" t="s">
        <v>178</v>
      </c>
      <c r="P21" s="1">
        <v>16692</v>
      </c>
      <c r="Q21" s="28">
        <v>43385</v>
      </c>
      <c r="R21" s="28">
        <v>43385</v>
      </c>
      <c r="S21" s="1" t="s">
        <v>179</v>
      </c>
      <c r="T21" s="28">
        <v>43395.901041666664</v>
      </c>
      <c r="U21" s="1" t="s">
        <v>180</v>
      </c>
      <c r="V21" s="1" t="s">
        <v>181</v>
      </c>
      <c r="W21" s="1" t="s">
        <v>182</v>
      </c>
      <c r="X21" s="1" t="s">
        <v>183</v>
      </c>
      <c r="Y21" s="1" t="s">
        <v>184</v>
      </c>
      <c r="Z21" s="1" t="s">
        <v>185</v>
      </c>
      <c r="AA21" s="1" t="s">
        <v>186</v>
      </c>
      <c r="AB21" s="1" t="s">
        <v>11</v>
      </c>
      <c r="AC21" s="1">
        <v>27</v>
      </c>
      <c r="AD21" s="1">
        <v>5</v>
      </c>
      <c r="AE21" s="1" t="s">
        <v>251</v>
      </c>
      <c r="AF21" s="1" t="s">
        <v>188</v>
      </c>
      <c r="AG21" s="1" t="s">
        <v>252</v>
      </c>
      <c r="AH21" s="1" t="s">
        <v>189</v>
      </c>
      <c r="AI21" s="1" t="s">
        <v>22</v>
      </c>
      <c r="AJ21" s="1" t="s">
        <v>23</v>
      </c>
      <c r="AK21" s="1">
        <v>4002288</v>
      </c>
    </row>
    <row r="22" spans="1:37" hidden="1" x14ac:dyDescent="0.25">
      <c r="A22" s="1" t="s">
        <v>246</v>
      </c>
      <c r="B22" s="1" t="s">
        <v>246</v>
      </c>
      <c r="C22" s="1" t="s">
        <v>52</v>
      </c>
      <c r="D22" s="1" t="s">
        <v>172</v>
      </c>
      <c r="E22" s="1" t="s">
        <v>173</v>
      </c>
      <c r="F22" s="1" t="s">
        <v>222</v>
      </c>
      <c r="H22" s="1">
        <v>107465</v>
      </c>
      <c r="I22" s="1" t="s">
        <v>253</v>
      </c>
      <c r="J22" s="1" t="s">
        <v>54</v>
      </c>
      <c r="K22" s="1" t="s">
        <v>250</v>
      </c>
      <c r="L22" s="1" t="s">
        <v>208</v>
      </c>
      <c r="O22" s="1" t="s">
        <v>178</v>
      </c>
      <c r="P22" s="1">
        <v>16692</v>
      </c>
      <c r="Q22" s="28">
        <v>43385</v>
      </c>
      <c r="S22" s="1" t="s">
        <v>179</v>
      </c>
      <c r="T22" s="28">
        <v>43395.898275462961</v>
      </c>
      <c r="U22" s="1" t="s">
        <v>180</v>
      </c>
      <c r="V22" s="1" t="s">
        <v>181</v>
      </c>
      <c r="W22" s="1" t="s">
        <v>182</v>
      </c>
      <c r="X22" s="1" t="s">
        <v>183</v>
      </c>
      <c r="Y22" s="1" t="s">
        <v>184</v>
      </c>
      <c r="Z22" s="1" t="s">
        <v>185</v>
      </c>
      <c r="AA22" s="1" t="s">
        <v>186</v>
      </c>
      <c r="AB22" s="1" t="s">
        <v>11</v>
      </c>
      <c r="AC22" s="1">
        <v>27</v>
      </c>
      <c r="AD22" s="1">
        <v>4</v>
      </c>
      <c r="AE22" s="1" t="s">
        <v>254</v>
      </c>
      <c r="AF22" s="1" t="s">
        <v>188</v>
      </c>
      <c r="AG22" s="1" t="s">
        <v>252</v>
      </c>
      <c r="AH22" s="1" t="s">
        <v>189</v>
      </c>
      <c r="AI22" s="1" t="s">
        <v>22</v>
      </c>
      <c r="AJ22" s="1" t="s">
        <v>23</v>
      </c>
    </row>
    <row r="23" spans="1:37" hidden="1" x14ac:dyDescent="0.25">
      <c r="A23" s="1" t="s">
        <v>246</v>
      </c>
      <c r="B23" s="1" t="s">
        <v>246</v>
      </c>
      <c r="C23" s="1" t="s">
        <v>52</v>
      </c>
      <c r="D23" s="1" t="s">
        <v>172</v>
      </c>
      <c r="E23" s="1" t="s">
        <v>173</v>
      </c>
      <c r="F23" s="1" t="s">
        <v>222</v>
      </c>
      <c r="H23" s="1">
        <v>4747</v>
      </c>
      <c r="I23" s="1" t="s">
        <v>255</v>
      </c>
      <c r="J23" s="1" t="s">
        <v>10</v>
      </c>
      <c r="K23" s="1" t="s">
        <v>176</v>
      </c>
      <c r="L23" s="1" t="s">
        <v>208</v>
      </c>
      <c r="O23" s="1" t="s">
        <v>178</v>
      </c>
      <c r="P23" s="1">
        <v>10646</v>
      </c>
      <c r="Q23" s="28">
        <v>40869</v>
      </c>
      <c r="S23" s="1" t="s">
        <v>179</v>
      </c>
      <c r="T23" s="28">
        <v>35875.349143518521</v>
      </c>
      <c r="U23" s="1" t="s">
        <v>180</v>
      </c>
      <c r="V23" s="1" t="s">
        <v>181</v>
      </c>
      <c r="W23" s="1" t="s">
        <v>182</v>
      </c>
      <c r="X23" s="1" t="s">
        <v>183</v>
      </c>
      <c r="Y23" s="1" t="s">
        <v>184</v>
      </c>
      <c r="Z23" s="1" t="s">
        <v>185</v>
      </c>
      <c r="AA23" s="1" t="s">
        <v>186</v>
      </c>
      <c r="AB23" s="1" t="s">
        <v>11</v>
      </c>
      <c r="AC23" s="1">
        <v>28</v>
      </c>
      <c r="AD23" s="1">
        <v>2</v>
      </c>
      <c r="AE23" s="1" t="s">
        <v>187</v>
      </c>
      <c r="AF23" s="1" t="s">
        <v>188</v>
      </c>
      <c r="AG23" s="1" t="s">
        <v>254</v>
      </c>
      <c r="AH23" s="1" t="s">
        <v>189</v>
      </c>
      <c r="AI23" s="1" t="s">
        <v>22</v>
      </c>
      <c r="AJ23" s="1" t="s">
        <v>23</v>
      </c>
    </row>
    <row r="24" spans="1:37" x14ac:dyDescent="0.25">
      <c r="A24" s="1" t="s">
        <v>256</v>
      </c>
      <c r="B24" s="1" t="s">
        <v>256</v>
      </c>
      <c r="C24" s="1" t="s">
        <v>55</v>
      </c>
      <c r="D24" s="1" t="s">
        <v>172</v>
      </c>
      <c r="E24" s="1" t="s">
        <v>173</v>
      </c>
      <c r="F24" s="1" t="s">
        <v>222</v>
      </c>
      <c r="H24" s="1">
        <v>20902</v>
      </c>
      <c r="I24" s="1" t="s">
        <v>257</v>
      </c>
      <c r="J24" s="1" t="s">
        <v>56</v>
      </c>
      <c r="K24" s="1" t="s">
        <v>258</v>
      </c>
      <c r="L24" s="1" t="s">
        <v>177</v>
      </c>
      <c r="O24" s="1" t="s">
        <v>178</v>
      </c>
      <c r="P24" s="1">
        <v>8638</v>
      </c>
      <c r="Q24" s="28">
        <v>43691</v>
      </c>
      <c r="R24" s="28">
        <v>43691</v>
      </c>
      <c r="S24" s="1" t="s">
        <v>179</v>
      </c>
      <c r="T24" s="28">
        <v>38369</v>
      </c>
      <c r="U24" s="1" t="s">
        <v>180</v>
      </c>
      <c r="V24" s="1" t="s">
        <v>181</v>
      </c>
      <c r="W24" s="1" t="s">
        <v>182</v>
      </c>
      <c r="X24" s="1" t="s">
        <v>183</v>
      </c>
      <c r="Y24" s="1" t="s">
        <v>184</v>
      </c>
      <c r="Z24" s="1" t="s">
        <v>185</v>
      </c>
      <c r="AA24" s="1" t="s">
        <v>186</v>
      </c>
      <c r="AB24" s="1" t="s">
        <v>11</v>
      </c>
      <c r="AC24" s="1">
        <v>24</v>
      </c>
      <c r="AD24" s="1">
        <v>2</v>
      </c>
      <c r="AE24" s="1" t="s">
        <v>187</v>
      </c>
      <c r="AF24" s="1" t="s">
        <v>188</v>
      </c>
      <c r="AG24" s="1" t="s">
        <v>187</v>
      </c>
      <c r="AH24" s="1" t="s">
        <v>189</v>
      </c>
      <c r="AI24" s="1" t="s">
        <v>22</v>
      </c>
      <c r="AJ24" s="1" t="s">
        <v>23</v>
      </c>
      <c r="AK24" s="1">
        <v>7620000</v>
      </c>
    </row>
    <row r="25" spans="1:37" x14ac:dyDescent="0.25">
      <c r="A25" s="1" t="s">
        <v>256</v>
      </c>
      <c r="B25" s="1" t="s">
        <v>256</v>
      </c>
      <c r="C25" s="1" t="s">
        <v>55</v>
      </c>
      <c r="D25" s="1" t="s">
        <v>172</v>
      </c>
      <c r="E25" s="1" t="s">
        <v>173</v>
      </c>
      <c r="F25" s="1" t="s">
        <v>222</v>
      </c>
      <c r="H25" s="1">
        <v>108297</v>
      </c>
      <c r="I25" s="1" t="s">
        <v>259</v>
      </c>
      <c r="J25" s="1" t="s">
        <v>57</v>
      </c>
      <c r="K25" s="1" t="s">
        <v>260</v>
      </c>
      <c r="L25" s="1" t="s">
        <v>177</v>
      </c>
      <c r="O25" s="1" t="s">
        <v>178</v>
      </c>
      <c r="P25" s="1">
        <v>8930</v>
      </c>
      <c r="Q25" s="28">
        <v>43704</v>
      </c>
      <c r="R25" s="28">
        <v>43704</v>
      </c>
      <c r="S25" s="1" t="s">
        <v>179</v>
      </c>
      <c r="T25" s="28">
        <v>43724.640868055554</v>
      </c>
      <c r="U25" s="1" t="s">
        <v>180</v>
      </c>
      <c r="V25" s="1" t="s">
        <v>181</v>
      </c>
      <c r="W25" s="1" t="s">
        <v>182</v>
      </c>
      <c r="X25" s="1" t="s">
        <v>183</v>
      </c>
      <c r="Y25" s="1" t="s">
        <v>184</v>
      </c>
      <c r="Z25" s="1" t="s">
        <v>185</v>
      </c>
      <c r="AA25" s="1" t="s">
        <v>186</v>
      </c>
      <c r="AB25" s="1" t="s">
        <v>11</v>
      </c>
      <c r="AC25" s="1">
        <v>24</v>
      </c>
      <c r="AD25" s="1">
        <v>2</v>
      </c>
      <c r="AE25" s="1" t="s">
        <v>187</v>
      </c>
      <c r="AF25" s="1" t="s">
        <v>188</v>
      </c>
      <c r="AG25" s="1" t="s">
        <v>187</v>
      </c>
      <c r="AH25" s="1" t="s">
        <v>189</v>
      </c>
      <c r="AI25" s="1" t="s">
        <v>58</v>
      </c>
      <c r="AJ25" s="1" t="s">
        <v>59</v>
      </c>
    </row>
    <row r="26" spans="1:37" x14ac:dyDescent="0.25">
      <c r="A26" s="1" t="s">
        <v>256</v>
      </c>
      <c r="B26" s="1" t="s">
        <v>256</v>
      </c>
      <c r="C26" s="1" t="s">
        <v>55</v>
      </c>
      <c r="D26" s="1" t="s">
        <v>172</v>
      </c>
      <c r="E26" s="1" t="s">
        <v>173</v>
      </c>
      <c r="F26" s="1" t="s">
        <v>222</v>
      </c>
      <c r="H26" s="1">
        <v>108230</v>
      </c>
      <c r="I26" s="1" t="s">
        <v>261</v>
      </c>
      <c r="J26" s="1" t="s">
        <v>57</v>
      </c>
      <c r="K26" s="1" t="s">
        <v>260</v>
      </c>
      <c r="L26" s="1" t="s">
        <v>177</v>
      </c>
      <c r="O26" s="1" t="s">
        <v>178</v>
      </c>
      <c r="P26" s="1">
        <v>4426</v>
      </c>
      <c r="Q26" s="28">
        <v>43592</v>
      </c>
      <c r="R26" s="28">
        <v>43592</v>
      </c>
      <c r="S26" s="1" t="s">
        <v>179</v>
      </c>
      <c r="T26" s="28">
        <v>43700.39984953704</v>
      </c>
      <c r="U26" s="1" t="s">
        <v>180</v>
      </c>
      <c r="V26" s="1" t="s">
        <v>181</v>
      </c>
      <c r="W26" s="1" t="s">
        <v>182</v>
      </c>
      <c r="X26" s="1" t="s">
        <v>183</v>
      </c>
      <c r="Y26" s="1" t="s">
        <v>184</v>
      </c>
      <c r="Z26" s="1" t="s">
        <v>185</v>
      </c>
      <c r="AA26" s="1" t="s">
        <v>186</v>
      </c>
      <c r="AB26" s="1" t="s">
        <v>11</v>
      </c>
      <c r="AC26" s="1">
        <v>24</v>
      </c>
      <c r="AD26" s="1">
        <v>2</v>
      </c>
      <c r="AE26" s="1" t="s">
        <v>187</v>
      </c>
      <c r="AF26" s="1" t="s">
        <v>188</v>
      </c>
      <c r="AG26" s="1" t="s">
        <v>187</v>
      </c>
      <c r="AH26" s="1" t="s">
        <v>189</v>
      </c>
      <c r="AI26" s="1" t="s">
        <v>35</v>
      </c>
      <c r="AJ26" s="1" t="s">
        <v>36</v>
      </c>
      <c r="AK26" s="1">
        <v>7000000</v>
      </c>
    </row>
    <row r="27" spans="1:37" hidden="1" x14ac:dyDescent="0.25">
      <c r="A27" s="1" t="s">
        <v>256</v>
      </c>
      <c r="B27" s="1" t="s">
        <v>256</v>
      </c>
      <c r="C27" s="1" t="s">
        <v>55</v>
      </c>
      <c r="D27" s="1" t="s">
        <v>172</v>
      </c>
      <c r="E27" s="1" t="s">
        <v>173</v>
      </c>
      <c r="F27" s="1" t="s">
        <v>222</v>
      </c>
      <c r="H27" s="1">
        <v>6621</v>
      </c>
      <c r="I27" s="1" t="s">
        <v>262</v>
      </c>
      <c r="J27" s="1" t="s">
        <v>29</v>
      </c>
      <c r="K27" s="1" t="s">
        <v>207</v>
      </c>
      <c r="L27" s="1" t="s">
        <v>208</v>
      </c>
      <c r="O27" s="1" t="s">
        <v>210</v>
      </c>
      <c r="T27" s="28">
        <v>35919.827245370368</v>
      </c>
      <c r="U27" s="1" t="s">
        <v>180</v>
      </c>
      <c r="V27" s="1" t="s">
        <v>181</v>
      </c>
      <c r="W27" s="1" t="s">
        <v>182</v>
      </c>
      <c r="X27" s="1" t="s">
        <v>183</v>
      </c>
      <c r="Y27" s="1" t="s">
        <v>184</v>
      </c>
      <c r="Z27" s="1" t="s">
        <v>185</v>
      </c>
      <c r="AA27" s="1" t="s">
        <v>186</v>
      </c>
      <c r="AB27" s="1" t="s">
        <v>11</v>
      </c>
      <c r="AD27" s="1">
        <v>2</v>
      </c>
      <c r="AE27" s="1" t="s">
        <v>187</v>
      </c>
      <c r="AF27" s="1" t="s">
        <v>188</v>
      </c>
      <c r="AG27" s="1" t="s">
        <v>187</v>
      </c>
      <c r="AH27" s="1" t="s">
        <v>189</v>
      </c>
      <c r="AI27" s="1" t="s">
        <v>60</v>
      </c>
      <c r="AJ27" s="1" t="s">
        <v>61</v>
      </c>
    </row>
    <row r="28" spans="1:37" hidden="1" x14ac:dyDescent="0.25">
      <c r="A28" s="1" t="s">
        <v>256</v>
      </c>
      <c r="B28" s="1" t="s">
        <v>256</v>
      </c>
      <c r="C28" s="1" t="s">
        <v>55</v>
      </c>
      <c r="D28" s="1" t="s">
        <v>172</v>
      </c>
      <c r="E28" s="1" t="s">
        <v>173</v>
      </c>
      <c r="F28" s="1" t="s">
        <v>222</v>
      </c>
      <c r="H28" s="1">
        <v>12603</v>
      </c>
      <c r="I28" s="1" t="s">
        <v>263</v>
      </c>
      <c r="J28" s="1" t="s">
        <v>29</v>
      </c>
      <c r="K28" s="1" t="s">
        <v>207</v>
      </c>
      <c r="L28" s="1" t="s">
        <v>208</v>
      </c>
      <c r="O28" s="1" t="s">
        <v>210</v>
      </c>
      <c r="T28" s="28">
        <v>37104</v>
      </c>
      <c r="U28" s="1" t="s">
        <v>180</v>
      </c>
      <c r="V28" s="1" t="s">
        <v>181</v>
      </c>
      <c r="W28" s="1" t="s">
        <v>182</v>
      </c>
      <c r="X28" s="1" t="s">
        <v>183</v>
      </c>
      <c r="Y28" s="1" t="s">
        <v>184</v>
      </c>
      <c r="Z28" s="1" t="s">
        <v>185</v>
      </c>
      <c r="AA28" s="1" t="s">
        <v>186</v>
      </c>
      <c r="AB28" s="1" t="s">
        <v>11</v>
      </c>
      <c r="AD28" s="1">
        <v>2</v>
      </c>
      <c r="AE28" s="1" t="s">
        <v>187</v>
      </c>
      <c r="AF28" s="1" t="s">
        <v>188</v>
      </c>
      <c r="AG28" s="1" t="s">
        <v>187</v>
      </c>
      <c r="AH28" s="1" t="s">
        <v>189</v>
      </c>
      <c r="AI28" s="1" t="s">
        <v>60</v>
      </c>
      <c r="AJ28" s="1" t="s">
        <v>62</v>
      </c>
    </row>
    <row r="29" spans="1:37" hidden="1" x14ac:dyDescent="0.25">
      <c r="A29" s="1" t="s">
        <v>256</v>
      </c>
      <c r="B29" s="1" t="s">
        <v>256</v>
      </c>
      <c r="C29" s="1" t="s">
        <v>55</v>
      </c>
      <c r="D29" s="1" t="s">
        <v>172</v>
      </c>
      <c r="E29" s="1" t="s">
        <v>173</v>
      </c>
      <c r="F29" s="1" t="s">
        <v>222</v>
      </c>
      <c r="H29" s="1">
        <v>4578</v>
      </c>
      <c r="I29" s="1" t="s">
        <v>264</v>
      </c>
      <c r="J29" s="1" t="s">
        <v>29</v>
      </c>
      <c r="K29" s="1" t="s">
        <v>207</v>
      </c>
      <c r="L29" s="1" t="s">
        <v>208</v>
      </c>
      <c r="O29" s="1" t="s">
        <v>210</v>
      </c>
      <c r="T29" s="28">
        <v>35875.349120370367</v>
      </c>
      <c r="U29" s="1" t="s">
        <v>180</v>
      </c>
      <c r="V29" s="1" t="s">
        <v>181</v>
      </c>
      <c r="W29" s="1" t="s">
        <v>182</v>
      </c>
      <c r="X29" s="1" t="s">
        <v>183</v>
      </c>
      <c r="Y29" s="1" t="s">
        <v>184</v>
      </c>
      <c r="Z29" s="1" t="s">
        <v>185</v>
      </c>
      <c r="AA29" s="1" t="s">
        <v>186</v>
      </c>
      <c r="AB29" s="1" t="s">
        <v>11</v>
      </c>
      <c r="AD29" s="1">
        <v>3</v>
      </c>
      <c r="AE29" s="1" t="s">
        <v>187</v>
      </c>
      <c r="AF29" s="1" t="s">
        <v>188</v>
      </c>
      <c r="AG29" s="1" t="s">
        <v>187</v>
      </c>
      <c r="AH29" s="1" t="s">
        <v>189</v>
      </c>
      <c r="AI29" s="1" t="s">
        <v>22</v>
      </c>
      <c r="AJ29" s="1" t="s">
        <v>23</v>
      </c>
    </row>
    <row r="30" spans="1:37" x14ac:dyDescent="0.25">
      <c r="A30" s="1" t="s">
        <v>265</v>
      </c>
      <c r="B30" s="1" t="s">
        <v>265</v>
      </c>
      <c r="C30" s="1" t="s">
        <v>63</v>
      </c>
      <c r="D30" s="1" t="s">
        <v>172</v>
      </c>
      <c r="E30" s="1" t="s">
        <v>173</v>
      </c>
      <c r="F30" s="1" t="s">
        <v>222</v>
      </c>
      <c r="H30" s="1">
        <v>9425</v>
      </c>
      <c r="I30" s="1" t="s">
        <v>266</v>
      </c>
      <c r="J30" s="1" t="s">
        <v>64</v>
      </c>
      <c r="K30" s="1" t="s">
        <v>267</v>
      </c>
      <c r="L30" s="1" t="s">
        <v>177</v>
      </c>
      <c r="O30" s="1" t="s">
        <v>178</v>
      </c>
      <c r="P30" s="1">
        <v>16194</v>
      </c>
      <c r="Q30" s="28">
        <v>43817</v>
      </c>
      <c r="R30" s="28">
        <v>43817</v>
      </c>
      <c r="S30" s="1" t="s">
        <v>179</v>
      </c>
      <c r="T30" s="28">
        <v>36496.587268518517</v>
      </c>
      <c r="U30" s="1" t="s">
        <v>180</v>
      </c>
      <c r="V30" s="1" t="s">
        <v>181</v>
      </c>
      <c r="W30" s="1" t="s">
        <v>182</v>
      </c>
      <c r="X30" s="1" t="s">
        <v>183</v>
      </c>
      <c r="Y30" s="1" t="s">
        <v>184</v>
      </c>
      <c r="Z30" s="1" t="s">
        <v>185</v>
      </c>
      <c r="AA30" s="1" t="s">
        <v>186</v>
      </c>
      <c r="AB30" s="1" t="s">
        <v>11</v>
      </c>
      <c r="AC30" s="1">
        <v>28</v>
      </c>
      <c r="AD30" s="1">
        <v>2</v>
      </c>
      <c r="AE30" s="1" t="s">
        <v>187</v>
      </c>
      <c r="AF30" s="1" t="s">
        <v>188</v>
      </c>
      <c r="AG30" s="1" t="s">
        <v>187</v>
      </c>
      <c r="AH30" s="1" t="s">
        <v>189</v>
      </c>
      <c r="AI30" s="1" t="s">
        <v>22</v>
      </c>
      <c r="AJ30" s="1" t="s">
        <v>23</v>
      </c>
      <c r="AK30" s="1">
        <v>8512812</v>
      </c>
    </row>
    <row r="31" spans="1:37" hidden="1" x14ac:dyDescent="0.25">
      <c r="A31" s="1" t="s">
        <v>265</v>
      </c>
      <c r="B31" s="1" t="s">
        <v>265</v>
      </c>
      <c r="C31" s="1" t="s">
        <v>63</v>
      </c>
      <c r="D31" s="1" t="s">
        <v>172</v>
      </c>
      <c r="E31" s="1" t="s">
        <v>173</v>
      </c>
      <c r="F31" s="1" t="s">
        <v>222</v>
      </c>
      <c r="H31" s="1">
        <v>13927</v>
      </c>
      <c r="I31" s="1" t="s">
        <v>268</v>
      </c>
      <c r="J31" s="1" t="s">
        <v>29</v>
      </c>
      <c r="K31" s="1" t="s">
        <v>207</v>
      </c>
      <c r="L31" s="1" t="s">
        <v>208</v>
      </c>
      <c r="O31" s="1" t="s">
        <v>210</v>
      </c>
      <c r="T31" s="28">
        <v>37194</v>
      </c>
      <c r="U31" s="1" t="s">
        <v>180</v>
      </c>
      <c r="V31" s="1" t="s">
        <v>181</v>
      </c>
      <c r="W31" s="1" t="s">
        <v>182</v>
      </c>
      <c r="X31" s="1" t="s">
        <v>183</v>
      </c>
      <c r="Y31" s="1" t="s">
        <v>184</v>
      </c>
      <c r="Z31" s="1" t="s">
        <v>185</v>
      </c>
      <c r="AA31" s="1" t="s">
        <v>186</v>
      </c>
      <c r="AB31" s="1" t="s">
        <v>11</v>
      </c>
      <c r="AD31" s="1">
        <v>2</v>
      </c>
      <c r="AE31" s="1" t="s">
        <v>187</v>
      </c>
      <c r="AF31" s="1" t="s">
        <v>188</v>
      </c>
      <c r="AG31" s="1" t="s">
        <v>243</v>
      </c>
      <c r="AH31" s="1" t="s">
        <v>189</v>
      </c>
      <c r="AI31" s="1" t="s">
        <v>22</v>
      </c>
      <c r="AJ31" s="1" t="s">
        <v>23</v>
      </c>
    </row>
    <row r="32" spans="1:37" x14ac:dyDescent="0.25">
      <c r="A32" s="1" t="s">
        <v>265</v>
      </c>
      <c r="B32" s="1" t="s">
        <v>265</v>
      </c>
      <c r="C32" s="1" t="s">
        <v>63</v>
      </c>
      <c r="D32" s="1" t="s">
        <v>172</v>
      </c>
      <c r="E32" s="1" t="s">
        <v>173</v>
      </c>
      <c r="F32" s="1" t="s">
        <v>222</v>
      </c>
      <c r="H32" s="1">
        <v>4821</v>
      </c>
      <c r="I32" s="1" t="s">
        <v>269</v>
      </c>
      <c r="J32" s="1" t="s">
        <v>29</v>
      </c>
      <c r="K32" s="1" t="s">
        <v>207</v>
      </c>
      <c r="L32" s="1" t="s">
        <v>177</v>
      </c>
      <c r="O32" s="1" t="s">
        <v>178</v>
      </c>
      <c r="P32" s="1">
        <v>18319</v>
      </c>
      <c r="Q32" s="28">
        <v>44467</v>
      </c>
      <c r="R32" s="28">
        <v>44482</v>
      </c>
      <c r="S32" s="1" t="s">
        <v>179</v>
      </c>
      <c r="T32" s="28">
        <v>35875.349212962959</v>
      </c>
      <c r="U32" s="1" t="s">
        <v>180</v>
      </c>
      <c r="V32" s="1" t="s">
        <v>181</v>
      </c>
      <c r="W32" s="1" t="s">
        <v>182</v>
      </c>
      <c r="X32" s="1" t="s">
        <v>183</v>
      </c>
      <c r="Y32" s="1" t="s">
        <v>184</v>
      </c>
      <c r="Z32" s="1" t="s">
        <v>185</v>
      </c>
      <c r="AA32" s="1" t="s">
        <v>186</v>
      </c>
      <c r="AB32" s="1" t="s">
        <v>11</v>
      </c>
      <c r="AC32" s="1">
        <v>28</v>
      </c>
      <c r="AD32" s="1">
        <v>2</v>
      </c>
      <c r="AE32" s="1" t="s">
        <v>187</v>
      </c>
      <c r="AF32" s="1" t="s">
        <v>188</v>
      </c>
      <c r="AG32" s="1" t="s">
        <v>187</v>
      </c>
      <c r="AH32" s="1" t="s">
        <v>189</v>
      </c>
      <c r="AI32" s="1" t="s">
        <v>22</v>
      </c>
      <c r="AJ32" s="1" t="s">
        <v>23</v>
      </c>
      <c r="AK32" s="1">
        <v>8512812</v>
      </c>
    </row>
    <row r="33" spans="1:37" hidden="1" x14ac:dyDescent="0.25">
      <c r="A33" s="1" t="s">
        <v>265</v>
      </c>
      <c r="B33" s="1" t="s">
        <v>265</v>
      </c>
      <c r="C33" s="1" t="s">
        <v>63</v>
      </c>
      <c r="D33" s="1" t="s">
        <v>172</v>
      </c>
      <c r="E33" s="1" t="s">
        <v>173</v>
      </c>
      <c r="F33" s="1" t="s">
        <v>222</v>
      </c>
      <c r="H33" s="1">
        <v>6038</v>
      </c>
      <c r="I33" s="1" t="s">
        <v>270</v>
      </c>
      <c r="J33" s="1" t="s">
        <v>29</v>
      </c>
      <c r="K33" s="1" t="s">
        <v>207</v>
      </c>
      <c r="L33" s="1" t="s">
        <v>208</v>
      </c>
      <c r="O33" s="1" t="s">
        <v>210</v>
      </c>
      <c r="T33" s="28">
        <v>35875.34951388889</v>
      </c>
      <c r="U33" s="1" t="s">
        <v>180</v>
      </c>
      <c r="V33" s="1" t="s">
        <v>181</v>
      </c>
      <c r="W33" s="1" t="s">
        <v>182</v>
      </c>
      <c r="X33" s="1" t="s">
        <v>183</v>
      </c>
      <c r="Y33" s="1" t="s">
        <v>184</v>
      </c>
      <c r="Z33" s="1" t="s">
        <v>185</v>
      </c>
      <c r="AA33" s="1" t="s">
        <v>186</v>
      </c>
      <c r="AB33" s="1" t="s">
        <v>11</v>
      </c>
      <c r="AD33" s="1">
        <v>2</v>
      </c>
      <c r="AE33" s="1" t="s">
        <v>187</v>
      </c>
      <c r="AF33" s="1" t="s">
        <v>188</v>
      </c>
      <c r="AG33" s="1" t="s">
        <v>187</v>
      </c>
      <c r="AH33" s="1" t="s">
        <v>189</v>
      </c>
      <c r="AI33" s="1" t="s">
        <v>18</v>
      </c>
      <c r="AJ33" s="1" t="s">
        <v>19</v>
      </c>
    </row>
    <row r="34" spans="1:37" hidden="1" x14ac:dyDescent="0.25">
      <c r="A34" s="1" t="s">
        <v>265</v>
      </c>
      <c r="B34" s="1" t="s">
        <v>265</v>
      </c>
      <c r="C34" s="1" t="s">
        <v>63</v>
      </c>
      <c r="D34" s="1" t="s">
        <v>172</v>
      </c>
      <c r="E34" s="1" t="s">
        <v>173</v>
      </c>
      <c r="F34" s="1" t="s">
        <v>222</v>
      </c>
      <c r="H34" s="1">
        <v>13926</v>
      </c>
      <c r="I34" s="1" t="s">
        <v>271</v>
      </c>
      <c r="J34" s="1" t="s">
        <v>29</v>
      </c>
      <c r="K34" s="1" t="s">
        <v>207</v>
      </c>
      <c r="L34" s="1" t="s">
        <v>208</v>
      </c>
      <c r="O34" s="1" t="s">
        <v>210</v>
      </c>
      <c r="T34" s="28">
        <v>37194</v>
      </c>
      <c r="U34" s="1" t="s">
        <v>180</v>
      </c>
      <c r="V34" s="1" t="s">
        <v>181</v>
      </c>
      <c r="W34" s="1" t="s">
        <v>182</v>
      </c>
      <c r="X34" s="1" t="s">
        <v>183</v>
      </c>
      <c r="Y34" s="1" t="s">
        <v>184</v>
      </c>
      <c r="Z34" s="1" t="s">
        <v>185</v>
      </c>
      <c r="AA34" s="1" t="s">
        <v>186</v>
      </c>
      <c r="AB34" s="1" t="s">
        <v>11</v>
      </c>
      <c r="AD34" s="1">
        <v>2</v>
      </c>
      <c r="AE34" s="1" t="s">
        <v>187</v>
      </c>
      <c r="AF34" s="1" t="s">
        <v>188</v>
      </c>
      <c r="AG34" s="1" t="s">
        <v>243</v>
      </c>
      <c r="AH34" s="1" t="s">
        <v>189</v>
      </c>
      <c r="AI34" s="1" t="s">
        <v>18</v>
      </c>
      <c r="AJ34" s="1" t="s">
        <v>19</v>
      </c>
    </row>
    <row r="35" spans="1:37" hidden="1" x14ac:dyDescent="0.25">
      <c r="A35" s="1" t="s">
        <v>272</v>
      </c>
      <c r="B35" s="1" t="s">
        <v>272</v>
      </c>
      <c r="C35" s="1" t="s">
        <v>65</v>
      </c>
      <c r="D35" s="1" t="s">
        <v>172</v>
      </c>
      <c r="E35" s="1" t="s">
        <v>173</v>
      </c>
      <c r="F35" s="1" t="s">
        <v>222</v>
      </c>
      <c r="H35" s="1">
        <v>11830</v>
      </c>
      <c r="I35" s="1" t="s">
        <v>273</v>
      </c>
      <c r="J35" s="1" t="s">
        <v>29</v>
      </c>
      <c r="K35" s="1" t="s">
        <v>207</v>
      </c>
      <c r="L35" s="1" t="s">
        <v>208</v>
      </c>
      <c r="N35" s="1" t="s">
        <v>274</v>
      </c>
      <c r="O35" s="1" t="s">
        <v>178</v>
      </c>
      <c r="P35" s="1">
        <v>5437</v>
      </c>
      <c r="Q35" s="28">
        <v>41047</v>
      </c>
      <c r="R35" s="28">
        <v>41066</v>
      </c>
      <c r="S35" s="1" t="s">
        <v>179</v>
      </c>
      <c r="T35" s="28">
        <v>37009.430185185185</v>
      </c>
      <c r="U35" s="1" t="s">
        <v>180</v>
      </c>
      <c r="V35" s="1" t="s">
        <v>181</v>
      </c>
      <c r="W35" s="1" t="s">
        <v>182</v>
      </c>
      <c r="X35" s="1" t="s">
        <v>183</v>
      </c>
      <c r="Y35" s="1" t="s">
        <v>184</v>
      </c>
      <c r="Z35" s="1" t="s">
        <v>185</v>
      </c>
      <c r="AA35" s="1" t="s">
        <v>186</v>
      </c>
      <c r="AB35" s="1" t="s">
        <v>11</v>
      </c>
      <c r="AC35" s="1">
        <v>30</v>
      </c>
      <c r="AD35" s="1">
        <v>2</v>
      </c>
      <c r="AE35" s="1" t="s">
        <v>187</v>
      </c>
      <c r="AF35" s="1" t="s">
        <v>188</v>
      </c>
      <c r="AG35" s="1" t="s">
        <v>187</v>
      </c>
      <c r="AH35" s="1" t="s">
        <v>189</v>
      </c>
      <c r="AI35" s="1" t="s">
        <v>22</v>
      </c>
      <c r="AJ35" s="1" t="s">
        <v>23</v>
      </c>
    </row>
    <row r="36" spans="1:37" hidden="1" x14ac:dyDescent="0.25">
      <c r="A36" s="1" t="s">
        <v>272</v>
      </c>
      <c r="B36" s="1" t="s">
        <v>272</v>
      </c>
      <c r="C36" s="1" t="s">
        <v>65</v>
      </c>
      <c r="D36" s="1" t="s">
        <v>172</v>
      </c>
      <c r="E36" s="1" t="s">
        <v>173</v>
      </c>
      <c r="F36" s="1" t="s">
        <v>222</v>
      </c>
      <c r="H36" s="1">
        <v>91299</v>
      </c>
      <c r="I36" s="1" t="s">
        <v>275</v>
      </c>
      <c r="J36" s="1" t="s">
        <v>66</v>
      </c>
      <c r="K36" s="1" t="s">
        <v>207</v>
      </c>
      <c r="L36" s="1" t="s">
        <v>208</v>
      </c>
      <c r="N36" s="1" t="s">
        <v>276</v>
      </c>
      <c r="O36" s="1" t="s">
        <v>178</v>
      </c>
      <c r="P36" s="1">
        <v>3593</v>
      </c>
      <c r="Q36" s="28">
        <v>40662</v>
      </c>
      <c r="R36" s="28">
        <v>40672</v>
      </c>
      <c r="S36" s="1" t="s">
        <v>179</v>
      </c>
      <c r="T36" s="28">
        <v>40666.516597222224</v>
      </c>
      <c r="U36" s="1" t="s">
        <v>180</v>
      </c>
      <c r="V36" s="1" t="s">
        <v>181</v>
      </c>
      <c r="W36" s="1" t="s">
        <v>182</v>
      </c>
      <c r="X36" s="1" t="s">
        <v>183</v>
      </c>
      <c r="Y36" s="1" t="s">
        <v>184</v>
      </c>
      <c r="Z36" s="1" t="s">
        <v>185</v>
      </c>
      <c r="AA36" s="1" t="s">
        <v>186</v>
      </c>
      <c r="AB36" s="1" t="s">
        <v>11</v>
      </c>
      <c r="AC36" s="1">
        <v>30</v>
      </c>
      <c r="AD36" s="1">
        <v>2</v>
      </c>
      <c r="AE36" s="1" t="s">
        <v>187</v>
      </c>
      <c r="AF36" s="1" t="s">
        <v>188</v>
      </c>
      <c r="AG36" s="1" t="s">
        <v>187</v>
      </c>
      <c r="AH36" s="1" t="s">
        <v>189</v>
      </c>
      <c r="AI36" s="1" t="s">
        <v>67</v>
      </c>
      <c r="AJ36" s="1" t="s">
        <v>68</v>
      </c>
    </row>
    <row r="37" spans="1:37" hidden="1" x14ac:dyDescent="0.25">
      <c r="A37" s="1" t="s">
        <v>277</v>
      </c>
      <c r="B37" s="1" t="s">
        <v>277</v>
      </c>
      <c r="C37" s="1" t="s">
        <v>69</v>
      </c>
      <c r="D37" s="1" t="s">
        <v>172</v>
      </c>
      <c r="E37" s="1" t="s">
        <v>173</v>
      </c>
      <c r="F37" s="1" t="s">
        <v>222</v>
      </c>
      <c r="H37" s="1">
        <v>12975</v>
      </c>
      <c r="I37" s="1" t="s">
        <v>278</v>
      </c>
      <c r="J37" s="1" t="s">
        <v>29</v>
      </c>
      <c r="K37" s="1" t="s">
        <v>207</v>
      </c>
      <c r="L37" s="1" t="s">
        <v>208</v>
      </c>
      <c r="N37" s="1" t="s">
        <v>276</v>
      </c>
      <c r="O37" s="1" t="s">
        <v>178</v>
      </c>
      <c r="P37" s="1">
        <v>3978</v>
      </c>
      <c r="Q37" s="28">
        <v>38916</v>
      </c>
      <c r="R37" s="28">
        <v>38916</v>
      </c>
      <c r="S37" s="1" t="s">
        <v>179</v>
      </c>
      <c r="T37" s="28">
        <v>37133</v>
      </c>
      <c r="U37" s="1" t="s">
        <v>180</v>
      </c>
      <c r="V37" s="1" t="s">
        <v>181</v>
      </c>
      <c r="W37" s="1" t="s">
        <v>182</v>
      </c>
      <c r="X37" s="1" t="s">
        <v>183</v>
      </c>
      <c r="Y37" s="1" t="s">
        <v>184</v>
      </c>
      <c r="Z37" s="1" t="s">
        <v>185</v>
      </c>
      <c r="AA37" s="1" t="s">
        <v>186</v>
      </c>
      <c r="AB37" s="1" t="s">
        <v>11</v>
      </c>
      <c r="AC37" s="1">
        <v>32</v>
      </c>
      <c r="AD37" s="1">
        <v>1</v>
      </c>
      <c r="AE37" s="1" t="s">
        <v>191</v>
      </c>
      <c r="AF37" s="1" t="s">
        <v>188</v>
      </c>
      <c r="AG37" s="1" t="s">
        <v>191</v>
      </c>
      <c r="AH37" s="1" t="s">
        <v>189</v>
      </c>
      <c r="AI37" s="1" t="s">
        <v>70</v>
      </c>
      <c r="AJ37" s="1" t="s">
        <v>71</v>
      </c>
    </row>
    <row r="38" spans="1:37" hidden="1" x14ac:dyDescent="0.25">
      <c r="A38" s="1" t="s">
        <v>279</v>
      </c>
      <c r="B38" s="1" t="s">
        <v>279</v>
      </c>
      <c r="C38" s="1" t="s">
        <v>72</v>
      </c>
      <c r="D38" s="1" t="s">
        <v>172</v>
      </c>
      <c r="E38" s="1" t="s">
        <v>173</v>
      </c>
      <c r="F38" s="1" t="s">
        <v>222</v>
      </c>
      <c r="H38" s="1">
        <v>5310</v>
      </c>
      <c r="I38" s="1" t="s">
        <v>280</v>
      </c>
      <c r="J38" s="1" t="s">
        <v>29</v>
      </c>
      <c r="K38" s="1" t="s">
        <v>207</v>
      </c>
      <c r="L38" s="1" t="s">
        <v>208</v>
      </c>
      <c r="N38" s="1" t="s">
        <v>276</v>
      </c>
      <c r="O38" s="1" t="s">
        <v>178</v>
      </c>
      <c r="P38" s="1">
        <v>4500</v>
      </c>
      <c r="Q38" s="28">
        <v>38939</v>
      </c>
      <c r="R38" s="28">
        <v>38939</v>
      </c>
      <c r="S38" s="1" t="s">
        <v>179</v>
      </c>
      <c r="T38" s="28">
        <v>35875.349305555559</v>
      </c>
      <c r="U38" s="1" t="s">
        <v>180</v>
      </c>
      <c r="V38" s="1" t="s">
        <v>181</v>
      </c>
      <c r="W38" s="1" t="s">
        <v>182</v>
      </c>
      <c r="X38" s="1" t="s">
        <v>183</v>
      </c>
      <c r="Y38" s="1" t="s">
        <v>184</v>
      </c>
      <c r="Z38" s="1" t="s">
        <v>185</v>
      </c>
      <c r="AA38" s="1" t="s">
        <v>186</v>
      </c>
      <c r="AB38" s="1" t="s">
        <v>11</v>
      </c>
      <c r="AC38" s="1">
        <v>26</v>
      </c>
      <c r="AE38" s="1" t="s">
        <v>243</v>
      </c>
      <c r="AF38" s="1" t="s">
        <v>188</v>
      </c>
      <c r="AG38" s="1" t="s">
        <v>243</v>
      </c>
      <c r="AH38" s="1" t="s">
        <v>189</v>
      </c>
      <c r="AI38" s="1" t="s">
        <v>73</v>
      </c>
      <c r="AJ38" s="1" t="s">
        <v>74</v>
      </c>
    </row>
    <row r="39" spans="1:37" hidden="1" x14ac:dyDescent="0.25">
      <c r="A39" s="1" t="s">
        <v>281</v>
      </c>
      <c r="B39" s="1" t="s">
        <v>281</v>
      </c>
      <c r="C39" s="1" t="s">
        <v>75</v>
      </c>
      <c r="D39" s="1" t="s">
        <v>172</v>
      </c>
      <c r="E39" s="1" t="s">
        <v>173</v>
      </c>
      <c r="F39" s="1" t="s">
        <v>222</v>
      </c>
      <c r="H39" s="1">
        <v>11955</v>
      </c>
      <c r="I39" s="1" t="s">
        <v>282</v>
      </c>
      <c r="J39" s="1" t="s">
        <v>76</v>
      </c>
      <c r="K39" s="1" t="s">
        <v>283</v>
      </c>
      <c r="L39" s="1" t="s">
        <v>208</v>
      </c>
      <c r="O39" s="1" t="s">
        <v>210</v>
      </c>
      <c r="T39" s="28">
        <v>37024.469571759262</v>
      </c>
      <c r="U39" s="1" t="s">
        <v>180</v>
      </c>
      <c r="V39" s="1" t="s">
        <v>181</v>
      </c>
      <c r="W39" s="1" t="s">
        <v>182</v>
      </c>
      <c r="X39" s="1" t="s">
        <v>183</v>
      </c>
      <c r="Y39" s="1" t="s">
        <v>184</v>
      </c>
      <c r="Z39" s="1" t="s">
        <v>185</v>
      </c>
      <c r="AA39" s="1" t="s">
        <v>186</v>
      </c>
      <c r="AB39" s="1" t="s">
        <v>11</v>
      </c>
      <c r="AD39" s="1">
        <v>2</v>
      </c>
      <c r="AE39" s="1" t="s">
        <v>187</v>
      </c>
      <c r="AF39" s="1" t="s">
        <v>188</v>
      </c>
      <c r="AG39" s="1" t="s">
        <v>187</v>
      </c>
      <c r="AH39" s="1" t="s">
        <v>189</v>
      </c>
      <c r="AI39" s="1" t="s">
        <v>30</v>
      </c>
      <c r="AJ39" s="1" t="s">
        <v>77</v>
      </c>
    </row>
    <row r="40" spans="1:37" hidden="1" x14ac:dyDescent="0.25">
      <c r="A40" s="1" t="s">
        <v>284</v>
      </c>
      <c r="B40" s="1" t="s">
        <v>284</v>
      </c>
      <c r="C40" s="1" t="s">
        <v>78</v>
      </c>
      <c r="D40" s="1" t="s">
        <v>172</v>
      </c>
      <c r="E40" s="1" t="s">
        <v>173</v>
      </c>
      <c r="F40" s="1" t="s">
        <v>222</v>
      </c>
      <c r="H40" s="1">
        <v>20870</v>
      </c>
      <c r="I40" s="1" t="s">
        <v>285</v>
      </c>
      <c r="J40" s="1" t="s">
        <v>79</v>
      </c>
      <c r="K40" s="29" t="s">
        <v>286</v>
      </c>
      <c r="L40" s="1" t="s">
        <v>208</v>
      </c>
      <c r="N40" s="1" t="s">
        <v>213</v>
      </c>
      <c r="O40" s="1" t="s">
        <v>178</v>
      </c>
      <c r="P40" s="1">
        <v>6101</v>
      </c>
      <c r="Q40" s="28">
        <v>38707</v>
      </c>
      <c r="R40" s="28">
        <v>38719</v>
      </c>
      <c r="S40" s="1" t="s">
        <v>179</v>
      </c>
      <c r="T40" s="28">
        <v>38342</v>
      </c>
      <c r="U40" s="1" t="s">
        <v>180</v>
      </c>
      <c r="V40" s="1" t="s">
        <v>181</v>
      </c>
      <c r="W40" s="1" t="s">
        <v>195</v>
      </c>
      <c r="X40" s="1" t="s">
        <v>183</v>
      </c>
      <c r="Y40" s="1" t="s">
        <v>196</v>
      </c>
      <c r="Z40" s="1" t="s">
        <v>185</v>
      </c>
      <c r="AA40" s="1" t="s">
        <v>186</v>
      </c>
      <c r="AB40" s="1" t="s">
        <v>11</v>
      </c>
      <c r="AC40" s="1">
        <v>90</v>
      </c>
      <c r="AD40" s="1">
        <v>2</v>
      </c>
      <c r="AE40" s="1" t="s">
        <v>187</v>
      </c>
      <c r="AF40" s="1" t="s">
        <v>188</v>
      </c>
      <c r="AG40" s="1" t="s">
        <v>243</v>
      </c>
      <c r="AH40" s="1" t="s">
        <v>189</v>
      </c>
      <c r="AI40" s="1" t="s">
        <v>22</v>
      </c>
      <c r="AJ40" s="1" t="s">
        <v>23</v>
      </c>
    </row>
    <row r="41" spans="1:37" x14ac:dyDescent="0.25">
      <c r="A41" s="1" t="s">
        <v>284</v>
      </c>
      <c r="B41" s="1" t="s">
        <v>284</v>
      </c>
      <c r="C41" s="1" t="s">
        <v>78</v>
      </c>
      <c r="D41" s="1" t="s">
        <v>172</v>
      </c>
      <c r="E41" s="1" t="s">
        <v>173</v>
      </c>
      <c r="F41" s="1" t="s">
        <v>222</v>
      </c>
      <c r="H41" s="1">
        <v>105138</v>
      </c>
      <c r="I41" s="1" t="s">
        <v>287</v>
      </c>
      <c r="J41" s="1" t="s">
        <v>80</v>
      </c>
      <c r="K41" s="29" t="s">
        <v>288</v>
      </c>
      <c r="L41" s="1" t="s">
        <v>177</v>
      </c>
      <c r="O41" s="1" t="s">
        <v>178</v>
      </c>
      <c r="P41" s="1">
        <v>18390</v>
      </c>
      <c r="Q41" s="28">
        <v>42318</v>
      </c>
      <c r="R41" s="28">
        <v>42328</v>
      </c>
      <c r="S41" s="1" t="s">
        <v>179</v>
      </c>
      <c r="T41" s="28">
        <v>42344.667685185188</v>
      </c>
      <c r="U41" s="1" t="s">
        <v>180</v>
      </c>
      <c r="V41" s="1" t="s">
        <v>181</v>
      </c>
      <c r="W41" s="1" t="s">
        <v>195</v>
      </c>
      <c r="X41" s="1" t="s">
        <v>241</v>
      </c>
      <c r="Y41" s="1" t="s">
        <v>242</v>
      </c>
      <c r="Z41" s="1" t="s">
        <v>185</v>
      </c>
      <c r="AA41" s="1" t="s">
        <v>186</v>
      </c>
      <c r="AB41" s="1" t="s">
        <v>11</v>
      </c>
      <c r="AC41" s="1">
        <v>25</v>
      </c>
      <c r="AD41" s="1">
        <v>2</v>
      </c>
      <c r="AE41" s="1" t="s">
        <v>187</v>
      </c>
      <c r="AF41" s="1" t="s">
        <v>188</v>
      </c>
      <c r="AG41" s="1" t="s">
        <v>187</v>
      </c>
      <c r="AH41" s="1" t="s">
        <v>189</v>
      </c>
      <c r="AI41" s="1" t="s">
        <v>22</v>
      </c>
      <c r="AJ41" s="1" t="s">
        <v>23</v>
      </c>
    </row>
    <row r="42" spans="1:37" hidden="1" x14ac:dyDescent="0.25">
      <c r="A42" s="1" t="s">
        <v>227</v>
      </c>
      <c r="B42" s="1" t="s">
        <v>289</v>
      </c>
      <c r="C42" s="1" t="s">
        <v>44</v>
      </c>
      <c r="D42" s="1" t="s">
        <v>172</v>
      </c>
      <c r="E42" s="1" t="s">
        <v>173</v>
      </c>
      <c r="F42" s="1" t="s">
        <v>222</v>
      </c>
      <c r="H42" s="1">
        <v>54124</v>
      </c>
      <c r="I42" s="1" t="s">
        <v>290</v>
      </c>
      <c r="J42" s="1" t="s">
        <v>76</v>
      </c>
      <c r="K42" s="1" t="s">
        <v>283</v>
      </c>
      <c r="L42" s="1" t="s">
        <v>208</v>
      </c>
      <c r="N42" s="1" t="s">
        <v>291</v>
      </c>
      <c r="O42" s="1" t="s">
        <v>210</v>
      </c>
      <c r="T42" s="28">
        <v>39749</v>
      </c>
      <c r="U42" s="1" t="s">
        <v>180</v>
      </c>
      <c r="V42" s="1" t="s">
        <v>181</v>
      </c>
      <c r="W42" s="1" t="s">
        <v>182</v>
      </c>
      <c r="X42" s="1" t="s">
        <v>183</v>
      </c>
      <c r="Y42" s="1" t="s">
        <v>184</v>
      </c>
      <c r="Z42" s="1" t="s">
        <v>185</v>
      </c>
      <c r="AA42" s="1" t="s">
        <v>186</v>
      </c>
      <c r="AB42" s="1" t="s">
        <v>11</v>
      </c>
      <c r="AC42" s="1">
        <v>21</v>
      </c>
      <c r="AD42" s="1">
        <v>4</v>
      </c>
      <c r="AE42" s="1" t="s">
        <v>254</v>
      </c>
      <c r="AF42" s="1" t="s">
        <v>188</v>
      </c>
      <c r="AG42" s="1" t="s">
        <v>187</v>
      </c>
      <c r="AH42" s="1" t="s">
        <v>189</v>
      </c>
      <c r="AI42" s="1" t="s">
        <v>60</v>
      </c>
      <c r="AJ42" s="1" t="s">
        <v>61</v>
      </c>
    </row>
    <row r="43" spans="1:37" hidden="1" x14ac:dyDescent="0.25">
      <c r="A43" s="1" t="s">
        <v>292</v>
      </c>
      <c r="B43" s="1" t="s">
        <v>292</v>
      </c>
      <c r="C43" s="1" t="s">
        <v>81</v>
      </c>
      <c r="D43" s="1" t="s">
        <v>172</v>
      </c>
      <c r="E43" s="1" t="s">
        <v>173</v>
      </c>
      <c r="F43" s="1" t="s">
        <v>222</v>
      </c>
      <c r="H43" s="1">
        <v>9815</v>
      </c>
      <c r="I43" s="1" t="s">
        <v>293</v>
      </c>
      <c r="J43" s="1" t="s">
        <v>82</v>
      </c>
      <c r="K43" s="1" t="s">
        <v>294</v>
      </c>
      <c r="L43" s="1" t="s">
        <v>208</v>
      </c>
      <c r="O43" s="1" t="s">
        <v>210</v>
      </c>
      <c r="T43" s="28">
        <v>36561.410000000003</v>
      </c>
      <c r="U43" s="1" t="s">
        <v>180</v>
      </c>
      <c r="V43" s="1" t="s">
        <v>181</v>
      </c>
      <c r="W43" s="1" t="s">
        <v>182</v>
      </c>
      <c r="X43" s="1" t="s">
        <v>183</v>
      </c>
      <c r="Y43" s="1" t="s">
        <v>184</v>
      </c>
      <c r="Z43" s="1" t="s">
        <v>185</v>
      </c>
      <c r="AA43" s="1" t="s">
        <v>186</v>
      </c>
      <c r="AB43" s="1" t="s">
        <v>11</v>
      </c>
      <c r="AD43" s="1">
        <v>2</v>
      </c>
      <c r="AE43" s="1" t="s">
        <v>187</v>
      </c>
      <c r="AF43" s="1" t="s">
        <v>188</v>
      </c>
      <c r="AG43" s="1" t="s">
        <v>187</v>
      </c>
      <c r="AH43" s="1" t="s">
        <v>189</v>
      </c>
      <c r="AI43" s="1" t="s">
        <v>60</v>
      </c>
      <c r="AJ43" s="1" t="s">
        <v>61</v>
      </c>
    </row>
    <row r="44" spans="1:37" hidden="1" x14ac:dyDescent="0.25">
      <c r="A44" s="1" t="s">
        <v>292</v>
      </c>
      <c r="B44" s="1" t="s">
        <v>292</v>
      </c>
      <c r="C44" s="1" t="s">
        <v>81</v>
      </c>
      <c r="D44" s="1" t="s">
        <v>172</v>
      </c>
      <c r="E44" s="1" t="s">
        <v>173</v>
      </c>
      <c r="F44" s="1" t="s">
        <v>222</v>
      </c>
      <c r="H44" s="1">
        <v>20725</v>
      </c>
      <c r="I44" s="1" t="s">
        <v>295</v>
      </c>
      <c r="J44" s="1" t="s">
        <v>82</v>
      </c>
      <c r="K44" s="1" t="s">
        <v>294</v>
      </c>
      <c r="L44" s="1" t="s">
        <v>208</v>
      </c>
      <c r="N44" s="1" t="s">
        <v>213</v>
      </c>
      <c r="O44" s="1" t="s">
        <v>178</v>
      </c>
      <c r="P44" s="1">
        <v>4020</v>
      </c>
      <c r="Q44" s="28">
        <v>39626</v>
      </c>
      <c r="R44" s="28">
        <v>39626</v>
      </c>
      <c r="S44" s="1" t="s">
        <v>230</v>
      </c>
      <c r="T44" s="28">
        <v>36561.410000000003</v>
      </c>
      <c r="U44" s="1" t="s">
        <v>180</v>
      </c>
      <c r="V44" s="1" t="s">
        <v>181</v>
      </c>
      <c r="W44" s="1" t="s">
        <v>182</v>
      </c>
      <c r="X44" s="1" t="s">
        <v>183</v>
      </c>
      <c r="Y44" s="1" t="s">
        <v>184</v>
      </c>
      <c r="Z44" s="1" t="s">
        <v>185</v>
      </c>
      <c r="AA44" s="1" t="s">
        <v>186</v>
      </c>
      <c r="AB44" s="1" t="s">
        <v>11</v>
      </c>
      <c r="AC44" s="1">
        <v>34</v>
      </c>
      <c r="AD44" s="1">
        <v>2</v>
      </c>
      <c r="AE44" s="1" t="s">
        <v>187</v>
      </c>
      <c r="AF44" s="1" t="s">
        <v>188</v>
      </c>
      <c r="AG44" s="1" t="s">
        <v>187</v>
      </c>
      <c r="AH44" s="1" t="s">
        <v>189</v>
      </c>
      <c r="AI44" s="1" t="s">
        <v>60</v>
      </c>
      <c r="AJ44" s="1" t="s">
        <v>61</v>
      </c>
    </row>
    <row r="45" spans="1:37" hidden="1" x14ac:dyDescent="0.25">
      <c r="A45" s="1" t="s">
        <v>296</v>
      </c>
      <c r="B45" s="1" t="s">
        <v>296</v>
      </c>
      <c r="C45" s="1" t="s">
        <v>83</v>
      </c>
      <c r="D45" s="1" t="s">
        <v>172</v>
      </c>
      <c r="E45" s="1" t="s">
        <v>173</v>
      </c>
      <c r="F45" s="1" t="s">
        <v>222</v>
      </c>
      <c r="H45" s="1">
        <v>12589</v>
      </c>
      <c r="I45" s="1" t="s">
        <v>297</v>
      </c>
      <c r="J45" s="1" t="s">
        <v>84</v>
      </c>
      <c r="K45" s="1" t="s">
        <v>298</v>
      </c>
      <c r="L45" s="1" t="s">
        <v>208</v>
      </c>
      <c r="O45" s="1" t="s">
        <v>210</v>
      </c>
      <c r="T45" s="28">
        <v>37104</v>
      </c>
      <c r="U45" s="1" t="s">
        <v>180</v>
      </c>
      <c r="V45" s="1" t="s">
        <v>181</v>
      </c>
      <c r="W45" s="1" t="s">
        <v>182</v>
      </c>
      <c r="X45" s="1" t="s">
        <v>183</v>
      </c>
      <c r="Y45" s="1" t="s">
        <v>184</v>
      </c>
      <c r="Z45" s="1" t="s">
        <v>185</v>
      </c>
      <c r="AA45" s="1" t="s">
        <v>186</v>
      </c>
      <c r="AB45" s="1" t="s">
        <v>11</v>
      </c>
      <c r="AD45" s="1">
        <v>2</v>
      </c>
      <c r="AE45" s="1" t="s">
        <v>187</v>
      </c>
      <c r="AF45" s="1" t="s">
        <v>188</v>
      </c>
      <c r="AH45" s="1" t="s">
        <v>189</v>
      </c>
      <c r="AI45" s="1" t="s">
        <v>22</v>
      </c>
      <c r="AJ45" s="1" t="s">
        <v>23</v>
      </c>
    </row>
    <row r="46" spans="1:37" x14ac:dyDescent="0.25">
      <c r="A46" s="1" t="s">
        <v>296</v>
      </c>
      <c r="B46" s="1" t="s">
        <v>296</v>
      </c>
      <c r="C46" s="1" t="s">
        <v>83</v>
      </c>
      <c r="D46" s="1" t="s">
        <v>172</v>
      </c>
      <c r="E46" s="1" t="s">
        <v>173</v>
      </c>
      <c r="F46" s="1" t="s">
        <v>222</v>
      </c>
      <c r="H46" s="1">
        <v>4027</v>
      </c>
      <c r="I46" s="1" t="s">
        <v>299</v>
      </c>
      <c r="J46" s="1" t="s">
        <v>84</v>
      </c>
      <c r="K46" s="1" t="s">
        <v>298</v>
      </c>
      <c r="L46" s="1" t="s">
        <v>177</v>
      </c>
      <c r="O46" s="1" t="s">
        <v>210</v>
      </c>
      <c r="T46" s="28">
        <v>35875.349016203705</v>
      </c>
      <c r="U46" s="1" t="s">
        <v>180</v>
      </c>
      <c r="V46" s="1" t="s">
        <v>181</v>
      </c>
      <c r="W46" s="1" t="s">
        <v>182</v>
      </c>
      <c r="X46" s="1" t="s">
        <v>183</v>
      </c>
      <c r="Y46" s="1" t="s">
        <v>184</v>
      </c>
      <c r="Z46" s="1" t="s">
        <v>185</v>
      </c>
      <c r="AA46" s="1" t="s">
        <v>186</v>
      </c>
      <c r="AB46" s="1" t="s">
        <v>11</v>
      </c>
      <c r="AD46" s="1">
        <v>2</v>
      </c>
      <c r="AE46" s="1" t="s">
        <v>187</v>
      </c>
      <c r="AF46" s="1" t="s">
        <v>188</v>
      </c>
      <c r="AG46" s="1" t="s">
        <v>187</v>
      </c>
      <c r="AH46" s="1" t="s">
        <v>189</v>
      </c>
      <c r="AI46" s="1" t="s">
        <v>22</v>
      </c>
      <c r="AJ46" s="1" t="s">
        <v>23</v>
      </c>
    </row>
    <row r="47" spans="1:37" x14ac:dyDescent="0.25">
      <c r="A47" s="1" t="s">
        <v>296</v>
      </c>
      <c r="B47" s="1" t="s">
        <v>296</v>
      </c>
      <c r="C47" s="1" t="s">
        <v>83</v>
      </c>
      <c r="D47" s="1" t="s">
        <v>172</v>
      </c>
      <c r="E47" s="1" t="s">
        <v>173</v>
      </c>
      <c r="F47" s="1" t="s">
        <v>222</v>
      </c>
      <c r="H47" s="1">
        <v>54389</v>
      </c>
      <c r="I47" s="1" t="s">
        <v>300</v>
      </c>
      <c r="J47" s="1" t="s">
        <v>85</v>
      </c>
      <c r="K47" s="1" t="s">
        <v>301</v>
      </c>
      <c r="L47" s="1" t="s">
        <v>177</v>
      </c>
      <c r="O47" s="1" t="s">
        <v>178</v>
      </c>
      <c r="P47" s="1">
        <v>6528</v>
      </c>
      <c r="Q47" s="28">
        <v>42136</v>
      </c>
      <c r="R47" s="28">
        <v>42137</v>
      </c>
      <c r="S47" s="1" t="s">
        <v>179</v>
      </c>
      <c r="T47" s="28">
        <v>39850</v>
      </c>
      <c r="U47" s="1" t="s">
        <v>180</v>
      </c>
      <c r="V47" s="1" t="s">
        <v>181</v>
      </c>
      <c r="W47" s="1" t="s">
        <v>182</v>
      </c>
      <c r="X47" s="1" t="s">
        <v>183</v>
      </c>
      <c r="Y47" s="1" t="s">
        <v>196</v>
      </c>
      <c r="Z47" s="1" t="s">
        <v>185</v>
      </c>
      <c r="AA47" s="1" t="s">
        <v>186</v>
      </c>
      <c r="AB47" s="1" t="s">
        <v>11</v>
      </c>
      <c r="AC47" s="1">
        <v>28</v>
      </c>
      <c r="AD47" s="1">
        <v>2</v>
      </c>
      <c r="AE47" s="1" t="s">
        <v>187</v>
      </c>
      <c r="AF47" s="1" t="s">
        <v>188</v>
      </c>
      <c r="AG47" s="1" t="s">
        <v>187</v>
      </c>
      <c r="AH47" s="1" t="s">
        <v>189</v>
      </c>
      <c r="AI47" s="1" t="s">
        <v>22</v>
      </c>
      <c r="AJ47" s="1" t="s">
        <v>23</v>
      </c>
      <c r="AK47" s="1">
        <v>6270960</v>
      </c>
    </row>
    <row r="48" spans="1:37" x14ac:dyDescent="0.25">
      <c r="A48" s="1" t="s">
        <v>302</v>
      </c>
      <c r="B48" s="1" t="s">
        <v>302</v>
      </c>
      <c r="C48" s="1" t="s">
        <v>86</v>
      </c>
      <c r="D48" s="1" t="s">
        <v>172</v>
      </c>
      <c r="E48" s="1" t="s">
        <v>173</v>
      </c>
      <c r="F48" s="1" t="s">
        <v>222</v>
      </c>
      <c r="H48" s="1">
        <v>2851</v>
      </c>
      <c r="I48" s="1" t="s">
        <v>303</v>
      </c>
      <c r="J48" s="1" t="s">
        <v>87</v>
      </c>
      <c r="K48" s="1" t="s">
        <v>239</v>
      </c>
      <c r="L48" s="1" t="s">
        <v>177</v>
      </c>
      <c r="O48" s="1" t="s">
        <v>178</v>
      </c>
      <c r="P48" s="1">
        <v>13088</v>
      </c>
      <c r="Q48" s="28">
        <v>41864</v>
      </c>
      <c r="R48" s="28">
        <v>41866</v>
      </c>
      <c r="S48" s="1" t="s">
        <v>179</v>
      </c>
      <c r="T48" s="28">
        <v>35875.348692129628</v>
      </c>
      <c r="U48" s="1" t="s">
        <v>180</v>
      </c>
      <c r="V48" s="1" t="s">
        <v>181</v>
      </c>
      <c r="W48" s="1" t="s">
        <v>182</v>
      </c>
      <c r="X48" s="1" t="s">
        <v>183</v>
      </c>
      <c r="Y48" s="1" t="s">
        <v>184</v>
      </c>
      <c r="Z48" s="1" t="s">
        <v>185</v>
      </c>
      <c r="AA48" s="1" t="s">
        <v>186</v>
      </c>
      <c r="AB48" s="1" t="s">
        <v>11</v>
      </c>
      <c r="AC48" s="1">
        <v>25</v>
      </c>
      <c r="AD48" s="1">
        <v>2</v>
      </c>
      <c r="AE48" s="1" t="s">
        <v>187</v>
      </c>
      <c r="AF48" s="1" t="s">
        <v>188</v>
      </c>
      <c r="AG48" s="1" t="s">
        <v>187</v>
      </c>
      <c r="AH48" s="1" t="s">
        <v>189</v>
      </c>
      <c r="AI48" s="1" t="s">
        <v>88</v>
      </c>
      <c r="AJ48" s="1" t="s">
        <v>89</v>
      </c>
      <c r="AK48" s="1">
        <v>6965292</v>
      </c>
    </row>
    <row r="49" spans="1:37" x14ac:dyDescent="0.25">
      <c r="A49" s="1" t="s">
        <v>304</v>
      </c>
      <c r="B49" s="1" t="s">
        <v>304</v>
      </c>
      <c r="C49" s="1" t="s">
        <v>90</v>
      </c>
      <c r="D49" s="1" t="s">
        <v>172</v>
      </c>
      <c r="E49" s="1" t="s">
        <v>173</v>
      </c>
      <c r="F49" s="1" t="s">
        <v>222</v>
      </c>
      <c r="H49" s="1">
        <v>4564</v>
      </c>
      <c r="I49" s="1" t="s">
        <v>305</v>
      </c>
      <c r="J49" s="1" t="s">
        <v>29</v>
      </c>
      <c r="K49" s="1" t="s">
        <v>207</v>
      </c>
      <c r="L49" s="1" t="s">
        <v>177</v>
      </c>
      <c r="O49" s="1" t="s">
        <v>178</v>
      </c>
      <c r="P49" s="1">
        <v>20327</v>
      </c>
      <c r="Q49" s="28">
        <v>42354</v>
      </c>
      <c r="R49" s="28">
        <v>42356</v>
      </c>
      <c r="S49" s="1" t="s">
        <v>179</v>
      </c>
      <c r="T49" s="28">
        <v>35875.349120370367</v>
      </c>
      <c r="U49" s="1" t="s">
        <v>180</v>
      </c>
      <c r="V49" s="1" t="s">
        <v>181</v>
      </c>
      <c r="W49" s="1" t="s">
        <v>182</v>
      </c>
      <c r="X49" s="1" t="s">
        <v>183</v>
      </c>
      <c r="Y49" s="1" t="s">
        <v>184</v>
      </c>
      <c r="Z49" s="1" t="s">
        <v>185</v>
      </c>
      <c r="AA49" s="1" t="s">
        <v>186</v>
      </c>
      <c r="AB49" s="1" t="s">
        <v>11</v>
      </c>
      <c r="AC49" s="1">
        <v>24</v>
      </c>
      <c r="AD49" s="1">
        <v>2</v>
      </c>
      <c r="AE49" s="1" t="s">
        <v>187</v>
      </c>
      <c r="AF49" s="1" t="s">
        <v>188</v>
      </c>
      <c r="AG49" s="1" t="s">
        <v>187</v>
      </c>
      <c r="AH49" s="1" t="s">
        <v>189</v>
      </c>
      <c r="AI49" s="1" t="s">
        <v>91</v>
      </c>
      <c r="AJ49" s="1" t="s">
        <v>92</v>
      </c>
      <c r="AK49" s="1">
        <v>4005706</v>
      </c>
    </row>
    <row r="50" spans="1:37" hidden="1" x14ac:dyDescent="0.25">
      <c r="A50" s="1" t="s">
        <v>304</v>
      </c>
      <c r="B50" s="1" t="s">
        <v>304</v>
      </c>
      <c r="C50" s="1" t="s">
        <v>90</v>
      </c>
      <c r="D50" s="1" t="s">
        <v>172</v>
      </c>
      <c r="E50" s="1" t="s">
        <v>173</v>
      </c>
      <c r="F50" s="1" t="s">
        <v>222</v>
      </c>
      <c r="H50" s="1">
        <v>14883</v>
      </c>
      <c r="I50" s="1" t="s">
        <v>306</v>
      </c>
      <c r="J50" s="1" t="s">
        <v>29</v>
      </c>
      <c r="K50" s="1" t="s">
        <v>207</v>
      </c>
      <c r="L50" s="1" t="s">
        <v>208</v>
      </c>
      <c r="O50" s="1" t="s">
        <v>210</v>
      </c>
      <c r="T50" s="28">
        <v>37238</v>
      </c>
      <c r="U50" s="1" t="s">
        <v>180</v>
      </c>
      <c r="V50" s="1" t="s">
        <v>181</v>
      </c>
      <c r="W50" s="1" t="s">
        <v>182</v>
      </c>
      <c r="X50" s="1" t="s">
        <v>183</v>
      </c>
      <c r="Y50" s="1" t="s">
        <v>184</v>
      </c>
      <c r="Z50" s="1" t="s">
        <v>185</v>
      </c>
      <c r="AA50" s="1" t="s">
        <v>186</v>
      </c>
      <c r="AB50" s="1" t="s">
        <v>11</v>
      </c>
      <c r="AD50" s="1">
        <v>3</v>
      </c>
      <c r="AE50" s="1" t="s">
        <v>187</v>
      </c>
      <c r="AF50" s="1" t="s">
        <v>188</v>
      </c>
      <c r="AH50" s="1" t="s">
        <v>189</v>
      </c>
      <c r="AI50" s="1" t="s">
        <v>91</v>
      </c>
      <c r="AJ50" s="1" t="s">
        <v>92</v>
      </c>
    </row>
    <row r="51" spans="1:37" hidden="1" x14ac:dyDescent="0.25">
      <c r="A51" s="1" t="s">
        <v>307</v>
      </c>
      <c r="B51" s="1" t="s">
        <v>307</v>
      </c>
      <c r="C51" s="1" t="s">
        <v>93</v>
      </c>
      <c r="D51" s="1" t="s">
        <v>172</v>
      </c>
      <c r="E51" s="1" t="s">
        <v>173</v>
      </c>
      <c r="F51" s="1" t="s">
        <v>222</v>
      </c>
      <c r="H51" s="1">
        <v>7483</v>
      </c>
      <c r="I51" s="1" t="s">
        <v>308</v>
      </c>
      <c r="J51" s="1" t="s">
        <v>76</v>
      </c>
      <c r="K51" s="1" t="s">
        <v>283</v>
      </c>
      <c r="L51" s="1" t="s">
        <v>208</v>
      </c>
      <c r="O51" s="1" t="s">
        <v>210</v>
      </c>
      <c r="T51" s="28">
        <v>36076.701168981483</v>
      </c>
      <c r="U51" s="1" t="s">
        <v>180</v>
      </c>
      <c r="V51" s="1" t="s">
        <v>181</v>
      </c>
      <c r="W51" s="1" t="s">
        <v>182</v>
      </c>
      <c r="X51" s="1" t="s">
        <v>183</v>
      </c>
      <c r="Y51" s="1" t="s">
        <v>184</v>
      </c>
      <c r="Z51" s="1" t="s">
        <v>185</v>
      </c>
      <c r="AA51" s="1" t="s">
        <v>186</v>
      </c>
      <c r="AB51" s="1" t="s">
        <v>11</v>
      </c>
      <c r="AD51" s="1">
        <v>2</v>
      </c>
      <c r="AE51" s="1" t="s">
        <v>187</v>
      </c>
      <c r="AF51" s="1" t="s">
        <v>188</v>
      </c>
      <c r="AG51" s="1" t="s">
        <v>187</v>
      </c>
      <c r="AH51" s="1" t="s">
        <v>189</v>
      </c>
      <c r="AI51" s="1" t="s">
        <v>22</v>
      </c>
      <c r="AJ51" s="1" t="s">
        <v>23</v>
      </c>
    </row>
    <row r="52" spans="1:37" hidden="1" x14ac:dyDescent="0.25">
      <c r="A52" s="1" t="s">
        <v>307</v>
      </c>
      <c r="B52" s="1" t="s">
        <v>307</v>
      </c>
      <c r="C52" s="1" t="s">
        <v>93</v>
      </c>
      <c r="D52" s="1" t="s">
        <v>172</v>
      </c>
      <c r="E52" s="1" t="s">
        <v>173</v>
      </c>
      <c r="F52" s="1" t="s">
        <v>222</v>
      </c>
      <c r="H52" s="1">
        <v>4337</v>
      </c>
      <c r="I52" s="1" t="s">
        <v>309</v>
      </c>
      <c r="J52" s="1" t="s">
        <v>29</v>
      </c>
      <c r="K52" s="1" t="s">
        <v>207</v>
      </c>
      <c r="L52" s="1" t="s">
        <v>208</v>
      </c>
      <c r="O52" s="1" t="s">
        <v>178</v>
      </c>
      <c r="P52" s="1">
        <v>6687</v>
      </c>
      <c r="Q52" s="28">
        <v>39723</v>
      </c>
      <c r="S52" s="1" t="s">
        <v>230</v>
      </c>
      <c r="T52" s="28">
        <v>35875.349062499998</v>
      </c>
      <c r="U52" s="1" t="s">
        <v>180</v>
      </c>
      <c r="V52" s="1" t="s">
        <v>181</v>
      </c>
      <c r="W52" s="1" t="s">
        <v>182</v>
      </c>
      <c r="X52" s="1" t="s">
        <v>183</v>
      </c>
      <c r="Y52" s="1" t="s">
        <v>184</v>
      </c>
      <c r="Z52" s="1" t="s">
        <v>185</v>
      </c>
      <c r="AA52" s="1" t="s">
        <v>186</v>
      </c>
      <c r="AB52" s="1" t="s">
        <v>11</v>
      </c>
      <c r="AC52" s="1">
        <v>30</v>
      </c>
      <c r="AD52" s="1">
        <v>2</v>
      </c>
      <c r="AE52" s="1" t="s">
        <v>187</v>
      </c>
      <c r="AF52" s="1" t="s">
        <v>188</v>
      </c>
      <c r="AG52" s="1" t="s">
        <v>243</v>
      </c>
      <c r="AH52" s="1" t="s">
        <v>189</v>
      </c>
      <c r="AI52" s="1" t="s">
        <v>22</v>
      </c>
      <c r="AJ52" s="1" t="s">
        <v>23</v>
      </c>
    </row>
    <row r="53" spans="1:37" hidden="1" x14ac:dyDescent="0.25">
      <c r="A53" s="1" t="s">
        <v>307</v>
      </c>
      <c r="B53" s="1" t="s">
        <v>307</v>
      </c>
      <c r="C53" s="1" t="s">
        <v>93</v>
      </c>
      <c r="D53" s="1" t="s">
        <v>172</v>
      </c>
      <c r="E53" s="1" t="s">
        <v>173</v>
      </c>
      <c r="F53" s="1" t="s">
        <v>222</v>
      </c>
      <c r="H53" s="1">
        <v>10106</v>
      </c>
      <c r="I53" s="1" t="s">
        <v>310</v>
      </c>
      <c r="J53" s="1" t="s">
        <v>29</v>
      </c>
      <c r="K53" s="1" t="s">
        <v>207</v>
      </c>
      <c r="L53" s="1" t="s">
        <v>208</v>
      </c>
      <c r="O53" s="1" t="s">
        <v>210</v>
      </c>
      <c r="T53" s="28">
        <v>36567.740636574075</v>
      </c>
      <c r="U53" s="1" t="s">
        <v>180</v>
      </c>
      <c r="V53" s="1" t="s">
        <v>181</v>
      </c>
      <c r="W53" s="1" t="s">
        <v>182</v>
      </c>
      <c r="X53" s="1" t="s">
        <v>183</v>
      </c>
      <c r="Y53" s="1" t="s">
        <v>184</v>
      </c>
      <c r="Z53" s="1" t="s">
        <v>185</v>
      </c>
      <c r="AA53" s="1" t="s">
        <v>186</v>
      </c>
      <c r="AB53" s="1" t="s">
        <v>11</v>
      </c>
      <c r="AD53" s="1">
        <v>2</v>
      </c>
      <c r="AE53" s="1" t="s">
        <v>187</v>
      </c>
      <c r="AF53" s="1" t="s">
        <v>188</v>
      </c>
      <c r="AG53" s="1" t="s">
        <v>187</v>
      </c>
      <c r="AH53" s="1" t="s">
        <v>189</v>
      </c>
      <c r="AI53" s="1" t="s">
        <v>94</v>
      </c>
      <c r="AJ53" s="1" t="s">
        <v>95</v>
      </c>
    </row>
    <row r="54" spans="1:37" hidden="1" x14ac:dyDescent="0.25">
      <c r="A54" s="1" t="s">
        <v>307</v>
      </c>
      <c r="B54" s="1" t="s">
        <v>307</v>
      </c>
      <c r="C54" s="1" t="s">
        <v>93</v>
      </c>
      <c r="D54" s="1" t="s">
        <v>172</v>
      </c>
      <c r="E54" s="1" t="s">
        <v>173</v>
      </c>
      <c r="F54" s="1" t="s">
        <v>222</v>
      </c>
      <c r="H54" s="1">
        <v>10107</v>
      </c>
      <c r="I54" s="1" t="s">
        <v>311</v>
      </c>
      <c r="J54" s="1" t="s">
        <v>29</v>
      </c>
      <c r="K54" s="1" t="s">
        <v>207</v>
      </c>
      <c r="L54" s="1" t="s">
        <v>208</v>
      </c>
      <c r="O54" s="1" t="s">
        <v>210</v>
      </c>
      <c r="T54" s="28">
        <v>36567.747847222221</v>
      </c>
      <c r="U54" s="1" t="s">
        <v>180</v>
      </c>
      <c r="V54" s="1" t="s">
        <v>181</v>
      </c>
      <c r="W54" s="1" t="s">
        <v>182</v>
      </c>
      <c r="X54" s="1" t="s">
        <v>183</v>
      </c>
      <c r="Y54" s="1" t="s">
        <v>184</v>
      </c>
      <c r="Z54" s="1" t="s">
        <v>185</v>
      </c>
      <c r="AA54" s="1" t="s">
        <v>186</v>
      </c>
      <c r="AB54" s="1" t="s">
        <v>11</v>
      </c>
      <c r="AD54" s="1">
        <v>2</v>
      </c>
      <c r="AE54" s="1" t="s">
        <v>187</v>
      </c>
      <c r="AF54" s="1" t="s">
        <v>188</v>
      </c>
      <c r="AG54" s="1" t="s">
        <v>187</v>
      </c>
      <c r="AH54" s="1" t="s">
        <v>189</v>
      </c>
      <c r="AI54" s="1" t="s">
        <v>96</v>
      </c>
      <c r="AJ54" s="1" t="s">
        <v>97</v>
      </c>
    </row>
    <row r="55" spans="1:37" hidden="1" x14ac:dyDescent="0.25">
      <c r="A55" s="1" t="s">
        <v>307</v>
      </c>
      <c r="B55" s="1" t="s">
        <v>307</v>
      </c>
      <c r="C55" s="1" t="s">
        <v>93</v>
      </c>
      <c r="D55" s="1" t="s">
        <v>172</v>
      </c>
      <c r="E55" s="1" t="s">
        <v>173</v>
      </c>
      <c r="F55" s="1" t="s">
        <v>222</v>
      </c>
      <c r="H55" s="1">
        <v>6254</v>
      </c>
      <c r="I55" s="1" t="s">
        <v>312</v>
      </c>
      <c r="J55" s="1" t="s">
        <v>29</v>
      </c>
      <c r="K55" s="1" t="s">
        <v>207</v>
      </c>
      <c r="L55" s="1" t="s">
        <v>208</v>
      </c>
      <c r="O55" s="1" t="s">
        <v>210</v>
      </c>
      <c r="T55" s="28">
        <v>35875.349641203706</v>
      </c>
      <c r="U55" s="1" t="s">
        <v>180</v>
      </c>
      <c r="V55" s="1" t="s">
        <v>181</v>
      </c>
      <c r="W55" s="1" t="s">
        <v>182</v>
      </c>
      <c r="X55" s="1" t="s">
        <v>183</v>
      </c>
      <c r="Y55" s="1" t="s">
        <v>184</v>
      </c>
      <c r="Z55" s="1" t="s">
        <v>185</v>
      </c>
      <c r="AA55" s="1" t="s">
        <v>186</v>
      </c>
      <c r="AB55" s="1" t="s">
        <v>11</v>
      </c>
      <c r="AD55" s="1">
        <v>2</v>
      </c>
      <c r="AE55" s="1" t="s">
        <v>187</v>
      </c>
      <c r="AF55" s="1" t="s">
        <v>188</v>
      </c>
      <c r="AG55" s="1" t="s">
        <v>187</v>
      </c>
      <c r="AH55" s="1" t="s">
        <v>189</v>
      </c>
      <c r="AI55" s="1" t="s">
        <v>98</v>
      </c>
      <c r="AJ55" s="1" t="s">
        <v>99</v>
      </c>
    </row>
    <row r="56" spans="1:37" hidden="1" x14ac:dyDescent="0.25">
      <c r="A56" s="1" t="s">
        <v>307</v>
      </c>
      <c r="B56" s="1" t="s">
        <v>307</v>
      </c>
      <c r="C56" s="1" t="s">
        <v>93</v>
      </c>
      <c r="D56" s="1" t="s">
        <v>172</v>
      </c>
      <c r="E56" s="1" t="s">
        <v>173</v>
      </c>
      <c r="F56" s="1" t="s">
        <v>222</v>
      </c>
      <c r="H56" s="1">
        <v>15404</v>
      </c>
      <c r="I56" s="1" t="s">
        <v>313</v>
      </c>
      <c r="J56" s="1" t="s">
        <v>29</v>
      </c>
      <c r="K56" s="1" t="s">
        <v>207</v>
      </c>
      <c r="L56" s="1" t="s">
        <v>208</v>
      </c>
      <c r="O56" s="1" t="s">
        <v>210</v>
      </c>
      <c r="T56" s="28">
        <v>37298</v>
      </c>
      <c r="U56" s="1" t="s">
        <v>180</v>
      </c>
      <c r="V56" s="1" t="s">
        <v>181</v>
      </c>
      <c r="W56" s="1" t="s">
        <v>182</v>
      </c>
      <c r="X56" s="1" t="s">
        <v>183</v>
      </c>
      <c r="Y56" s="1" t="s">
        <v>184</v>
      </c>
      <c r="Z56" s="1" t="s">
        <v>185</v>
      </c>
      <c r="AA56" s="1" t="s">
        <v>186</v>
      </c>
      <c r="AB56" s="1" t="s">
        <v>11</v>
      </c>
      <c r="AD56" s="1">
        <v>2</v>
      </c>
      <c r="AE56" s="1" t="s">
        <v>187</v>
      </c>
      <c r="AF56" s="1" t="s">
        <v>188</v>
      </c>
      <c r="AG56" s="1" t="s">
        <v>243</v>
      </c>
      <c r="AH56" s="1" t="s">
        <v>189</v>
      </c>
      <c r="AI56" s="1" t="s">
        <v>22</v>
      </c>
      <c r="AJ56" s="1" t="s">
        <v>23</v>
      </c>
    </row>
    <row r="57" spans="1:37" hidden="1" x14ac:dyDescent="0.25">
      <c r="A57" s="1" t="s">
        <v>307</v>
      </c>
      <c r="B57" s="1" t="s">
        <v>307</v>
      </c>
      <c r="C57" s="1" t="s">
        <v>93</v>
      </c>
      <c r="D57" s="1" t="s">
        <v>172</v>
      </c>
      <c r="E57" s="1" t="s">
        <v>173</v>
      </c>
      <c r="F57" s="1" t="s">
        <v>222</v>
      </c>
      <c r="H57" s="1">
        <v>14692</v>
      </c>
      <c r="I57" s="1" t="s">
        <v>314</v>
      </c>
      <c r="J57" s="1" t="s">
        <v>29</v>
      </c>
      <c r="K57" s="1" t="s">
        <v>207</v>
      </c>
      <c r="L57" s="1" t="s">
        <v>208</v>
      </c>
      <c r="O57" s="1" t="s">
        <v>210</v>
      </c>
      <c r="T57" s="28">
        <v>37223</v>
      </c>
      <c r="U57" s="1" t="s">
        <v>180</v>
      </c>
      <c r="V57" s="1" t="s">
        <v>181</v>
      </c>
      <c r="W57" s="1" t="s">
        <v>182</v>
      </c>
      <c r="X57" s="1" t="s">
        <v>183</v>
      </c>
      <c r="Y57" s="1" t="s">
        <v>184</v>
      </c>
      <c r="Z57" s="1" t="s">
        <v>185</v>
      </c>
      <c r="AA57" s="1" t="s">
        <v>186</v>
      </c>
      <c r="AB57" s="1" t="s">
        <v>11</v>
      </c>
      <c r="AD57" s="1">
        <v>2</v>
      </c>
      <c r="AE57" s="1" t="s">
        <v>187</v>
      </c>
      <c r="AF57" s="1" t="s">
        <v>188</v>
      </c>
      <c r="AG57" s="1" t="s">
        <v>243</v>
      </c>
      <c r="AH57" s="1" t="s">
        <v>189</v>
      </c>
      <c r="AI57" s="1" t="s">
        <v>98</v>
      </c>
      <c r="AJ57" s="1" t="s">
        <v>99</v>
      </c>
    </row>
    <row r="58" spans="1:37" x14ac:dyDescent="0.25">
      <c r="A58" s="1" t="s">
        <v>307</v>
      </c>
      <c r="B58" s="1" t="s">
        <v>307</v>
      </c>
      <c r="C58" s="1" t="s">
        <v>93</v>
      </c>
      <c r="D58" s="1" t="s">
        <v>172</v>
      </c>
      <c r="E58" s="1" t="s">
        <v>173</v>
      </c>
      <c r="F58" s="1" t="s">
        <v>222</v>
      </c>
      <c r="H58" s="1">
        <v>102881</v>
      </c>
      <c r="I58" s="1" t="s">
        <v>315</v>
      </c>
      <c r="J58" s="1" t="s">
        <v>66</v>
      </c>
      <c r="K58" s="1" t="s">
        <v>316</v>
      </c>
      <c r="L58" s="1" t="s">
        <v>177</v>
      </c>
      <c r="O58" s="1" t="s">
        <v>178</v>
      </c>
      <c r="P58" s="1">
        <v>16425</v>
      </c>
      <c r="Q58" s="28">
        <v>41596</v>
      </c>
      <c r="R58" s="28">
        <v>41600</v>
      </c>
      <c r="S58" s="1" t="s">
        <v>201</v>
      </c>
      <c r="T58" s="28">
        <v>41600.497939814813</v>
      </c>
      <c r="U58" s="1" t="s">
        <v>180</v>
      </c>
      <c r="V58" s="1" t="s">
        <v>181</v>
      </c>
      <c r="W58" s="1" t="s">
        <v>182</v>
      </c>
      <c r="X58" s="1" t="s">
        <v>183</v>
      </c>
      <c r="Y58" s="1" t="s">
        <v>184</v>
      </c>
      <c r="Z58" s="1" t="s">
        <v>185</v>
      </c>
      <c r="AA58" s="1" t="s">
        <v>186</v>
      </c>
      <c r="AB58" s="1" t="s">
        <v>11</v>
      </c>
      <c r="AC58" s="1">
        <v>32</v>
      </c>
      <c r="AD58" s="1">
        <v>2</v>
      </c>
      <c r="AE58" s="1" t="s">
        <v>187</v>
      </c>
      <c r="AF58" s="1" t="s">
        <v>188</v>
      </c>
      <c r="AG58" s="1" t="s">
        <v>187</v>
      </c>
      <c r="AH58" s="1" t="s">
        <v>189</v>
      </c>
      <c r="AI58" s="1" t="s">
        <v>35</v>
      </c>
      <c r="AJ58" s="1" t="s">
        <v>36</v>
      </c>
    </row>
    <row r="59" spans="1:37" x14ac:dyDescent="0.25">
      <c r="A59" s="1" t="s">
        <v>307</v>
      </c>
      <c r="B59" s="1" t="s">
        <v>307</v>
      </c>
      <c r="C59" s="1" t="s">
        <v>93</v>
      </c>
      <c r="D59" s="1" t="s">
        <v>172</v>
      </c>
      <c r="E59" s="1" t="s">
        <v>173</v>
      </c>
      <c r="F59" s="1" t="s">
        <v>222</v>
      </c>
      <c r="H59" s="1">
        <v>54062</v>
      </c>
      <c r="I59" s="1" t="s">
        <v>317</v>
      </c>
      <c r="J59" s="1" t="s">
        <v>48</v>
      </c>
      <c r="K59" s="1" t="s">
        <v>239</v>
      </c>
      <c r="L59" s="1" t="s">
        <v>177</v>
      </c>
      <c r="O59" s="1" t="s">
        <v>178</v>
      </c>
      <c r="P59" s="1">
        <v>19544</v>
      </c>
      <c r="Q59" s="28">
        <v>44488</v>
      </c>
      <c r="R59" s="28">
        <v>44504</v>
      </c>
      <c r="S59" s="1" t="s">
        <v>179</v>
      </c>
      <c r="T59" s="28">
        <v>39729</v>
      </c>
      <c r="U59" s="1" t="s">
        <v>180</v>
      </c>
      <c r="V59" s="1" t="s">
        <v>181</v>
      </c>
      <c r="W59" s="1" t="s">
        <v>182</v>
      </c>
      <c r="X59" s="1" t="s">
        <v>183</v>
      </c>
      <c r="Y59" s="1" t="s">
        <v>184</v>
      </c>
      <c r="Z59" s="1" t="s">
        <v>185</v>
      </c>
      <c r="AA59" s="1" t="s">
        <v>186</v>
      </c>
      <c r="AB59" s="1" t="s">
        <v>11</v>
      </c>
      <c r="AC59" s="1">
        <v>31</v>
      </c>
      <c r="AD59" s="1">
        <v>2</v>
      </c>
      <c r="AE59" s="1" t="s">
        <v>187</v>
      </c>
      <c r="AF59" s="1" t="s">
        <v>188</v>
      </c>
      <c r="AG59" s="1" t="s">
        <v>187</v>
      </c>
      <c r="AH59" s="1" t="s">
        <v>189</v>
      </c>
      <c r="AI59" s="1" t="s">
        <v>22</v>
      </c>
      <c r="AJ59" s="1" t="s">
        <v>23</v>
      </c>
      <c r="AK59" s="1">
        <v>5396000</v>
      </c>
    </row>
    <row r="60" spans="1:37" x14ac:dyDescent="0.25">
      <c r="A60" s="1" t="s">
        <v>307</v>
      </c>
      <c r="B60" s="1" t="s">
        <v>318</v>
      </c>
      <c r="C60" s="1" t="s">
        <v>93</v>
      </c>
      <c r="D60" s="1" t="s">
        <v>172</v>
      </c>
      <c r="E60" s="1" t="s">
        <v>173</v>
      </c>
      <c r="F60" s="1" t="s">
        <v>222</v>
      </c>
      <c r="H60" s="1">
        <v>12633</v>
      </c>
      <c r="I60" s="1" t="s">
        <v>319</v>
      </c>
      <c r="J60" s="1" t="s">
        <v>29</v>
      </c>
      <c r="K60" s="1" t="s">
        <v>207</v>
      </c>
      <c r="L60" s="1" t="s">
        <v>177</v>
      </c>
      <c r="O60" s="1" t="s">
        <v>210</v>
      </c>
      <c r="T60" s="28">
        <v>37109</v>
      </c>
      <c r="U60" s="1" t="s">
        <v>180</v>
      </c>
      <c r="V60" s="1" t="s">
        <v>181</v>
      </c>
      <c r="W60" s="1" t="s">
        <v>182</v>
      </c>
      <c r="X60" s="1" t="s">
        <v>183</v>
      </c>
      <c r="Y60" s="1" t="s">
        <v>184</v>
      </c>
      <c r="Z60" s="1" t="s">
        <v>185</v>
      </c>
      <c r="AA60" s="1" t="s">
        <v>186</v>
      </c>
      <c r="AB60" s="1" t="s">
        <v>11</v>
      </c>
      <c r="AD60" s="1">
        <v>2</v>
      </c>
      <c r="AE60" s="1" t="s">
        <v>187</v>
      </c>
      <c r="AF60" s="1" t="s">
        <v>188</v>
      </c>
      <c r="AG60" s="1" t="s">
        <v>243</v>
      </c>
      <c r="AH60" s="1" t="s">
        <v>189</v>
      </c>
      <c r="AI60" s="1" t="s">
        <v>91</v>
      </c>
      <c r="AJ60" s="1" t="s">
        <v>92</v>
      </c>
    </row>
    <row r="61" spans="1:37" x14ac:dyDescent="0.25">
      <c r="A61" s="1" t="s">
        <v>307</v>
      </c>
      <c r="B61" s="1" t="s">
        <v>318</v>
      </c>
      <c r="C61" s="1" t="s">
        <v>93</v>
      </c>
      <c r="D61" s="1" t="s">
        <v>172</v>
      </c>
      <c r="E61" s="1" t="s">
        <v>173</v>
      </c>
      <c r="F61" s="1" t="s">
        <v>222</v>
      </c>
      <c r="H61" s="1">
        <v>5075</v>
      </c>
      <c r="I61" s="1" t="s">
        <v>320</v>
      </c>
      <c r="J61" s="1" t="s">
        <v>20</v>
      </c>
      <c r="K61" s="1" t="s">
        <v>198</v>
      </c>
      <c r="L61" s="1" t="s">
        <v>177</v>
      </c>
      <c r="O61" s="1" t="s">
        <v>178</v>
      </c>
      <c r="P61" s="1">
        <v>11614</v>
      </c>
      <c r="Q61" s="28">
        <v>44376</v>
      </c>
      <c r="R61" s="28">
        <v>44392</v>
      </c>
      <c r="S61" s="1" t="s">
        <v>179</v>
      </c>
      <c r="T61" s="28">
        <v>35875.349259259259</v>
      </c>
      <c r="U61" s="1" t="s">
        <v>180</v>
      </c>
      <c r="V61" s="1" t="s">
        <v>181</v>
      </c>
      <c r="W61" s="1" t="s">
        <v>182</v>
      </c>
      <c r="X61" s="1" t="s">
        <v>183</v>
      </c>
      <c r="Y61" s="1" t="s">
        <v>184</v>
      </c>
      <c r="Z61" s="1" t="s">
        <v>185</v>
      </c>
      <c r="AA61" s="1" t="s">
        <v>186</v>
      </c>
      <c r="AB61" s="1" t="s">
        <v>11</v>
      </c>
      <c r="AC61" s="1">
        <v>32</v>
      </c>
      <c r="AD61" s="1">
        <v>2</v>
      </c>
      <c r="AE61" s="1" t="s">
        <v>187</v>
      </c>
      <c r="AF61" s="1" t="s">
        <v>188</v>
      </c>
      <c r="AG61" s="1" t="s">
        <v>187</v>
      </c>
      <c r="AH61" s="1" t="s">
        <v>189</v>
      </c>
      <c r="AI61" s="1" t="s">
        <v>91</v>
      </c>
      <c r="AJ61" s="1" t="s">
        <v>92</v>
      </c>
      <c r="AK61" s="1">
        <v>6913000</v>
      </c>
    </row>
    <row r="62" spans="1:37" x14ac:dyDescent="0.25">
      <c r="A62" s="1" t="s">
        <v>307</v>
      </c>
      <c r="B62" s="1" t="s">
        <v>321</v>
      </c>
      <c r="C62" s="1" t="s">
        <v>93</v>
      </c>
      <c r="D62" s="1" t="s">
        <v>172</v>
      </c>
      <c r="E62" s="1" t="s">
        <v>173</v>
      </c>
      <c r="F62" s="1" t="s">
        <v>222</v>
      </c>
      <c r="H62" s="1">
        <v>5076</v>
      </c>
      <c r="I62" s="1" t="s">
        <v>322</v>
      </c>
      <c r="J62" s="1" t="s">
        <v>29</v>
      </c>
      <c r="K62" s="1" t="s">
        <v>207</v>
      </c>
      <c r="L62" s="1" t="s">
        <v>177</v>
      </c>
      <c r="O62" s="1" t="s">
        <v>178</v>
      </c>
      <c r="P62" s="1">
        <v>4552</v>
      </c>
      <c r="Q62" s="28">
        <v>41730</v>
      </c>
      <c r="R62" s="28">
        <v>41733</v>
      </c>
      <c r="S62" s="1" t="s">
        <v>323</v>
      </c>
      <c r="T62" s="28">
        <v>35875.349259259259</v>
      </c>
      <c r="U62" s="1" t="s">
        <v>180</v>
      </c>
      <c r="V62" s="1" t="s">
        <v>181</v>
      </c>
      <c r="W62" s="1" t="s">
        <v>182</v>
      </c>
      <c r="X62" s="1" t="s">
        <v>183</v>
      </c>
      <c r="Y62" s="1" t="s">
        <v>184</v>
      </c>
      <c r="Z62" s="1" t="s">
        <v>185</v>
      </c>
      <c r="AA62" s="1" t="s">
        <v>186</v>
      </c>
      <c r="AB62" s="1" t="s">
        <v>11</v>
      </c>
      <c r="AC62" s="1">
        <v>30</v>
      </c>
      <c r="AD62" s="1">
        <v>2</v>
      </c>
      <c r="AE62" s="1" t="s">
        <v>187</v>
      </c>
      <c r="AF62" s="1" t="s">
        <v>188</v>
      </c>
      <c r="AG62" s="1" t="s">
        <v>187</v>
      </c>
      <c r="AH62" s="1" t="s">
        <v>189</v>
      </c>
      <c r="AI62" s="1" t="s">
        <v>88</v>
      </c>
      <c r="AJ62" s="1" t="s">
        <v>89</v>
      </c>
      <c r="AK62" s="1">
        <v>5717000</v>
      </c>
    </row>
    <row r="63" spans="1:37" hidden="1" x14ac:dyDescent="0.25">
      <c r="A63" s="1" t="s">
        <v>307</v>
      </c>
      <c r="B63" s="1" t="s">
        <v>324</v>
      </c>
      <c r="C63" s="1" t="s">
        <v>93</v>
      </c>
      <c r="D63" s="1" t="s">
        <v>172</v>
      </c>
      <c r="E63" s="1" t="s">
        <v>173</v>
      </c>
      <c r="F63" s="1" t="s">
        <v>222</v>
      </c>
      <c r="H63" s="1">
        <v>10108</v>
      </c>
      <c r="I63" s="1" t="s">
        <v>325</v>
      </c>
      <c r="J63" s="1" t="s">
        <v>100</v>
      </c>
      <c r="K63" s="1" t="s">
        <v>326</v>
      </c>
      <c r="L63" s="1" t="s">
        <v>208</v>
      </c>
      <c r="N63" s="1" t="s">
        <v>327</v>
      </c>
      <c r="O63" s="1" t="s">
        <v>210</v>
      </c>
      <c r="T63" s="28">
        <v>36567.761770833335</v>
      </c>
      <c r="U63" s="1" t="s">
        <v>180</v>
      </c>
      <c r="V63" s="1" t="s">
        <v>181</v>
      </c>
      <c r="W63" s="1" t="s">
        <v>182</v>
      </c>
      <c r="X63" s="1" t="s">
        <v>183</v>
      </c>
      <c r="Y63" s="1" t="s">
        <v>184</v>
      </c>
      <c r="Z63" s="1" t="s">
        <v>185</v>
      </c>
      <c r="AA63" s="1" t="s">
        <v>186</v>
      </c>
      <c r="AB63" s="1" t="s">
        <v>11</v>
      </c>
      <c r="AD63" s="1">
        <v>2</v>
      </c>
      <c r="AE63" s="1" t="s">
        <v>187</v>
      </c>
      <c r="AF63" s="1" t="s">
        <v>188</v>
      </c>
      <c r="AG63" s="1" t="s">
        <v>191</v>
      </c>
      <c r="AH63" s="1" t="s">
        <v>189</v>
      </c>
      <c r="AI63" s="1" t="s">
        <v>101</v>
      </c>
      <c r="AJ63" s="1" t="s">
        <v>102</v>
      </c>
    </row>
    <row r="64" spans="1:37" x14ac:dyDescent="0.25">
      <c r="A64" s="1" t="s">
        <v>307</v>
      </c>
      <c r="B64" s="1" t="s">
        <v>324</v>
      </c>
      <c r="C64" s="1" t="s">
        <v>93</v>
      </c>
      <c r="D64" s="1" t="s">
        <v>172</v>
      </c>
      <c r="E64" s="1" t="s">
        <v>173</v>
      </c>
      <c r="F64" s="1" t="s">
        <v>222</v>
      </c>
      <c r="H64" s="1">
        <v>5074</v>
      </c>
      <c r="I64" s="1" t="s">
        <v>328</v>
      </c>
      <c r="J64" s="1" t="s">
        <v>29</v>
      </c>
      <c r="K64" s="1" t="s">
        <v>207</v>
      </c>
      <c r="L64" s="1" t="s">
        <v>177</v>
      </c>
      <c r="O64" s="1" t="s">
        <v>178</v>
      </c>
      <c r="P64" s="1">
        <v>10708</v>
      </c>
      <c r="Q64" s="28">
        <v>41829</v>
      </c>
      <c r="R64" s="28">
        <v>41831</v>
      </c>
      <c r="S64" s="1" t="s">
        <v>179</v>
      </c>
      <c r="T64" s="28">
        <v>35875.349259259259</v>
      </c>
      <c r="U64" s="1" t="s">
        <v>180</v>
      </c>
      <c r="V64" s="1" t="s">
        <v>181</v>
      </c>
      <c r="W64" s="1" t="s">
        <v>182</v>
      </c>
      <c r="X64" s="1" t="s">
        <v>183</v>
      </c>
      <c r="Y64" s="1" t="s">
        <v>184</v>
      </c>
      <c r="Z64" s="1" t="s">
        <v>185</v>
      </c>
      <c r="AA64" s="1" t="s">
        <v>186</v>
      </c>
      <c r="AB64" s="1" t="s">
        <v>11</v>
      </c>
      <c r="AC64" s="1">
        <v>28</v>
      </c>
      <c r="AD64" s="1">
        <v>2</v>
      </c>
      <c r="AE64" s="1" t="s">
        <v>187</v>
      </c>
      <c r="AF64" s="1" t="s">
        <v>188</v>
      </c>
      <c r="AG64" s="1" t="s">
        <v>191</v>
      </c>
      <c r="AH64" s="1" t="s">
        <v>189</v>
      </c>
      <c r="AI64" s="1" t="s">
        <v>101</v>
      </c>
      <c r="AJ64" s="1" t="s">
        <v>102</v>
      </c>
    </row>
    <row r="65" spans="1:37" x14ac:dyDescent="0.25">
      <c r="A65" s="1" t="s">
        <v>307</v>
      </c>
      <c r="B65" s="1" t="s">
        <v>329</v>
      </c>
      <c r="C65" s="1" t="s">
        <v>93</v>
      </c>
      <c r="D65" s="1" t="s">
        <v>172</v>
      </c>
      <c r="E65" s="1" t="s">
        <v>173</v>
      </c>
      <c r="F65" s="1" t="s">
        <v>222</v>
      </c>
      <c r="H65" s="1">
        <v>5066</v>
      </c>
      <c r="I65" s="1" t="s">
        <v>330</v>
      </c>
      <c r="J65" s="1" t="s">
        <v>29</v>
      </c>
      <c r="K65" s="1" t="s">
        <v>207</v>
      </c>
      <c r="L65" s="1" t="s">
        <v>177</v>
      </c>
      <c r="O65" s="1" t="s">
        <v>178</v>
      </c>
      <c r="P65" s="1">
        <v>5245</v>
      </c>
      <c r="Q65" s="28">
        <v>44658</v>
      </c>
      <c r="R65" s="28">
        <v>44691</v>
      </c>
      <c r="S65" s="1" t="s">
        <v>179</v>
      </c>
      <c r="T65" s="28">
        <v>35875.349259259259</v>
      </c>
      <c r="U65" s="1" t="s">
        <v>180</v>
      </c>
      <c r="V65" s="1" t="s">
        <v>181</v>
      </c>
      <c r="W65" s="1" t="s">
        <v>182</v>
      </c>
      <c r="X65" s="1" t="s">
        <v>183</v>
      </c>
      <c r="Y65" s="1" t="s">
        <v>184</v>
      </c>
      <c r="Z65" s="1" t="s">
        <v>185</v>
      </c>
      <c r="AA65" s="1" t="s">
        <v>186</v>
      </c>
      <c r="AB65" s="1" t="s">
        <v>11</v>
      </c>
      <c r="AC65" s="1">
        <v>30</v>
      </c>
      <c r="AD65" s="1">
        <v>1</v>
      </c>
      <c r="AE65" s="1" t="s">
        <v>191</v>
      </c>
      <c r="AF65" s="1" t="s">
        <v>188</v>
      </c>
      <c r="AG65" s="1" t="s">
        <v>252</v>
      </c>
      <c r="AH65" s="1" t="s">
        <v>189</v>
      </c>
      <c r="AI65" s="1" t="s">
        <v>103</v>
      </c>
      <c r="AJ65" s="1" t="s">
        <v>104</v>
      </c>
      <c r="AK65" s="1">
        <v>10333000</v>
      </c>
    </row>
    <row r="66" spans="1:37" hidden="1" x14ac:dyDescent="0.25">
      <c r="A66" s="1" t="s">
        <v>307</v>
      </c>
      <c r="B66" s="1" t="s">
        <v>329</v>
      </c>
      <c r="C66" s="1" t="s">
        <v>93</v>
      </c>
      <c r="D66" s="1" t="s">
        <v>172</v>
      </c>
      <c r="E66" s="1" t="s">
        <v>173</v>
      </c>
      <c r="F66" s="1" t="s">
        <v>222</v>
      </c>
      <c r="H66" s="1">
        <v>12681</v>
      </c>
      <c r="I66" s="1" t="s">
        <v>331</v>
      </c>
      <c r="J66" s="1" t="s">
        <v>29</v>
      </c>
      <c r="K66" s="1" t="s">
        <v>207</v>
      </c>
      <c r="L66" s="1" t="s">
        <v>208</v>
      </c>
      <c r="O66" s="1" t="s">
        <v>210</v>
      </c>
      <c r="T66" s="28">
        <v>37112</v>
      </c>
      <c r="U66" s="1" t="s">
        <v>180</v>
      </c>
      <c r="V66" s="1" t="s">
        <v>181</v>
      </c>
      <c r="W66" s="1" t="s">
        <v>182</v>
      </c>
      <c r="X66" s="1" t="s">
        <v>183</v>
      </c>
      <c r="Y66" s="1" t="s">
        <v>184</v>
      </c>
      <c r="Z66" s="1" t="s">
        <v>185</v>
      </c>
      <c r="AA66" s="1" t="s">
        <v>186</v>
      </c>
      <c r="AB66" s="1" t="s">
        <v>11</v>
      </c>
      <c r="AD66" s="1">
        <v>2</v>
      </c>
      <c r="AE66" s="1" t="s">
        <v>187</v>
      </c>
      <c r="AF66" s="1" t="s">
        <v>188</v>
      </c>
      <c r="AG66" s="1" t="s">
        <v>243</v>
      </c>
      <c r="AH66" s="1" t="s">
        <v>189</v>
      </c>
      <c r="AI66" s="1" t="s">
        <v>103</v>
      </c>
      <c r="AJ66" s="1" t="s">
        <v>104</v>
      </c>
    </row>
    <row r="67" spans="1:37" hidden="1" x14ac:dyDescent="0.25">
      <c r="A67" s="1" t="s">
        <v>307</v>
      </c>
      <c r="B67" s="1" t="s">
        <v>332</v>
      </c>
      <c r="C67" s="1" t="s">
        <v>93</v>
      </c>
      <c r="D67" s="1" t="s">
        <v>172</v>
      </c>
      <c r="E67" s="1" t="s">
        <v>173</v>
      </c>
      <c r="F67" s="1" t="s">
        <v>222</v>
      </c>
      <c r="H67" s="1">
        <v>15269</v>
      </c>
      <c r="I67" s="1" t="s">
        <v>333</v>
      </c>
      <c r="J67" s="1" t="s">
        <v>29</v>
      </c>
      <c r="K67" s="1" t="s">
        <v>207</v>
      </c>
      <c r="L67" s="1" t="s">
        <v>208</v>
      </c>
      <c r="O67" s="1" t="s">
        <v>210</v>
      </c>
      <c r="T67" s="28">
        <v>37281</v>
      </c>
      <c r="U67" s="1" t="s">
        <v>180</v>
      </c>
      <c r="V67" s="1" t="s">
        <v>181</v>
      </c>
      <c r="W67" s="1" t="s">
        <v>182</v>
      </c>
      <c r="X67" s="1" t="s">
        <v>183</v>
      </c>
      <c r="Y67" s="1" t="s">
        <v>184</v>
      </c>
      <c r="Z67" s="1" t="s">
        <v>185</v>
      </c>
      <c r="AA67" s="1" t="s">
        <v>186</v>
      </c>
      <c r="AB67" s="1" t="s">
        <v>11</v>
      </c>
      <c r="AD67" s="1">
        <v>2</v>
      </c>
      <c r="AE67" s="1" t="s">
        <v>187</v>
      </c>
      <c r="AF67" s="1" t="s">
        <v>188</v>
      </c>
      <c r="AG67" s="1" t="s">
        <v>243</v>
      </c>
      <c r="AH67" s="1" t="s">
        <v>189</v>
      </c>
      <c r="AI67" s="1" t="s">
        <v>49</v>
      </c>
      <c r="AJ67" s="1" t="s">
        <v>105</v>
      </c>
    </row>
    <row r="68" spans="1:37" hidden="1" x14ac:dyDescent="0.25">
      <c r="A68" s="1" t="s">
        <v>307</v>
      </c>
      <c r="B68" s="1" t="s">
        <v>332</v>
      </c>
      <c r="C68" s="1" t="s">
        <v>93</v>
      </c>
      <c r="D68" s="1" t="s">
        <v>172</v>
      </c>
      <c r="E68" s="1" t="s">
        <v>173</v>
      </c>
      <c r="F68" s="1" t="s">
        <v>222</v>
      </c>
      <c r="H68" s="1">
        <v>5077</v>
      </c>
      <c r="I68" s="1" t="s">
        <v>334</v>
      </c>
      <c r="J68" s="1" t="s">
        <v>29</v>
      </c>
      <c r="K68" s="1" t="s">
        <v>207</v>
      </c>
      <c r="L68" s="1" t="s">
        <v>208</v>
      </c>
      <c r="N68" s="1" t="s">
        <v>327</v>
      </c>
      <c r="O68" s="1" t="s">
        <v>210</v>
      </c>
      <c r="T68" s="28">
        <v>35875.349259259259</v>
      </c>
      <c r="U68" s="1" t="s">
        <v>180</v>
      </c>
      <c r="V68" s="1" t="s">
        <v>181</v>
      </c>
      <c r="W68" s="1" t="s">
        <v>182</v>
      </c>
      <c r="X68" s="1" t="s">
        <v>183</v>
      </c>
      <c r="Y68" s="1" t="s">
        <v>184</v>
      </c>
      <c r="Z68" s="1" t="s">
        <v>185</v>
      </c>
      <c r="AA68" s="1" t="s">
        <v>186</v>
      </c>
      <c r="AB68" s="1" t="s">
        <v>11</v>
      </c>
      <c r="AD68" s="1">
        <v>2</v>
      </c>
      <c r="AE68" s="1" t="s">
        <v>187</v>
      </c>
      <c r="AF68" s="1" t="s">
        <v>188</v>
      </c>
      <c r="AG68" s="1" t="s">
        <v>187</v>
      </c>
      <c r="AH68" s="1" t="s">
        <v>189</v>
      </c>
      <c r="AI68" s="1" t="s">
        <v>49</v>
      </c>
      <c r="AJ68" s="1" t="s">
        <v>105</v>
      </c>
    </row>
    <row r="69" spans="1:37" hidden="1" x14ac:dyDescent="0.25">
      <c r="A69" s="1" t="s">
        <v>335</v>
      </c>
      <c r="B69" s="1" t="s">
        <v>335</v>
      </c>
      <c r="C69" s="1" t="s">
        <v>106</v>
      </c>
      <c r="D69" s="1" t="s">
        <v>172</v>
      </c>
      <c r="E69" s="1" t="s">
        <v>173</v>
      </c>
      <c r="F69" s="1" t="s">
        <v>222</v>
      </c>
      <c r="H69" s="1">
        <v>9545</v>
      </c>
      <c r="I69" s="1" t="s">
        <v>336</v>
      </c>
      <c r="J69" s="1" t="s">
        <v>29</v>
      </c>
      <c r="K69" s="1" t="s">
        <v>207</v>
      </c>
      <c r="L69" s="1" t="s">
        <v>208</v>
      </c>
      <c r="O69" s="1" t="s">
        <v>210</v>
      </c>
      <c r="T69" s="28">
        <v>36542.652824074074</v>
      </c>
      <c r="U69" s="1" t="s">
        <v>180</v>
      </c>
      <c r="V69" s="1" t="s">
        <v>181</v>
      </c>
      <c r="W69" s="1" t="s">
        <v>337</v>
      </c>
      <c r="X69" s="1" t="s">
        <v>183</v>
      </c>
      <c r="Y69" s="1" t="s">
        <v>184</v>
      </c>
      <c r="Z69" s="1" t="s">
        <v>185</v>
      </c>
      <c r="AA69" s="1" t="s">
        <v>186</v>
      </c>
      <c r="AB69" s="1" t="s">
        <v>11</v>
      </c>
      <c r="AD69" s="1">
        <v>2</v>
      </c>
      <c r="AE69" s="1" t="s">
        <v>187</v>
      </c>
      <c r="AF69" s="1" t="s">
        <v>188</v>
      </c>
      <c r="AG69" s="1" t="s">
        <v>187</v>
      </c>
      <c r="AH69" s="1" t="s">
        <v>189</v>
      </c>
      <c r="AI69" s="1" t="s">
        <v>12</v>
      </c>
      <c r="AJ69" s="1" t="s">
        <v>13</v>
      </c>
    </row>
    <row r="70" spans="1:37" x14ac:dyDescent="0.25">
      <c r="A70" s="1" t="s">
        <v>335</v>
      </c>
      <c r="B70" s="1" t="s">
        <v>335</v>
      </c>
      <c r="C70" s="1" t="s">
        <v>106</v>
      </c>
      <c r="D70" s="1" t="s">
        <v>172</v>
      </c>
      <c r="E70" s="1" t="s">
        <v>173</v>
      </c>
      <c r="F70" s="1" t="s">
        <v>222</v>
      </c>
      <c r="H70" s="1">
        <v>4476</v>
      </c>
      <c r="I70" s="1" t="s">
        <v>338</v>
      </c>
      <c r="J70" s="1" t="s">
        <v>29</v>
      </c>
      <c r="K70" s="1" t="s">
        <v>207</v>
      </c>
      <c r="L70" s="1" t="s">
        <v>177</v>
      </c>
      <c r="O70" s="1" t="s">
        <v>178</v>
      </c>
      <c r="P70" s="1">
        <v>8911</v>
      </c>
      <c r="Q70" s="28">
        <v>41470</v>
      </c>
      <c r="R70" s="28">
        <v>41493</v>
      </c>
      <c r="S70" s="1" t="s">
        <v>201</v>
      </c>
      <c r="T70" s="28">
        <v>35875.349108796298</v>
      </c>
      <c r="U70" s="1" t="s">
        <v>180</v>
      </c>
      <c r="V70" s="1" t="s">
        <v>181</v>
      </c>
      <c r="W70" s="1" t="s">
        <v>337</v>
      </c>
      <c r="X70" s="1" t="s">
        <v>183</v>
      </c>
      <c r="Y70" s="1" t="s">
        <v>184</v>
      </c>
      <c r="Z70" s="1" t="s">
        <v>185</v>
      </c>
      <c r="AA70" s="1" t="s">
        <v>186</v>
      </c>
      <c r="AB70" s="1" t="s">
        <v>11</v>
      </c>
      <c r="AC70" s="1">
        <v>24</v>
      </c>
      <c r="AD70" s="1">
        <v>2</v>
      </c>
      <c r="AE70" s="1" t="s">
        <v>187</v>
      </c>
      <c r="AF70" s="1" t="s">
        <v>188</v>
      </c>
      <c r="AG70" s="1" t="s">
        <v>187</v>
      </c>
      <c r="AH70" s="1" t="s">
        <v>189</v>
      </c>
      <c r="AI70" s="1" t="s">
        <v>30</v>
      </c>
      <c r="AJ70" s="1" t="s">
        <v>31</v>
      </c>
    </row>
    <row r="71" spans="1:37" hidden="1" x14ac:dyDescent="0.25">
      <c r="A71" s="1" t="s">
        <v>335</v>
      </c>
      <c r="B71" s="1" t="s">
        <v>335</v>
      </c>
      <c r="C71" s="1" t="s">
        <v>106</v>
      </c>
      <c r="D71" s="1" t="s">
        <v>172</v>
      </c>
      <c r="E71" s="1" t="s">
        <v>173</v>
      </c>
      <c r="F71" s="1" t="s">
        <v>222</v>
      </c>
      <c r="H71" s="1">
        <v>10949</v>
      </c>
      <c r="I71" s="1" t="s">
        <v>339</v>
      </c>
      <c r="J71" s="1" t="s">
        <v>29</v>
      </c>
      <c r="K71" s="1" t="s">
        <v>207</v>
      </c>
      <c r="L71" s="1" t="s">
        <v>208</v>
      </c>
      <c r="O71" s="1" t="s">
        <v>210</v>
      </c>
      <c r="T71" s="28">
        <v>36850.786620370367</v>
      </c>
      <c r="U71" s="1" t="s">
        <v>180</v>
      </c>
      <c r="V71" s="1" t="s">
        <v>181</v>
      </c>
      <c r="W71" s="1" t="s">
        <v>337</v>
      </c>
      <c r="X71" s="1" t="s">
        <v>183</v>
      </c>
      <c r="Y71" s="1" t="s">
        <v>184</v>
      </c>
      <c r="Z71" s="1" t="s">
        <v>185</v>
      </c>
      <c r="AA71" s="1" t="s">
        <v>186</v>
      </c>
      <c r="AB71" s="1" t="s">
        <v>11</v>
      </c>
      <c r="AD71" s="1">
        <v>2</v>
      </c>
      <c r="AE71" s="1" t="s">
        <v>187</v>
      </c>
      <c r="AF71" s="1" t="s">
        <v>188</v>
      </c>
      <c r="AG71" s="1" t="s">
        <v>187</v>
      </c>
      <c r="AH71" s="1" t="s">
        <v>189</v>
      </c>
      <c r="AI71" s="1" t="s">
        <v>22</v>
      </c>
      <c r="AJ71" s="1" t="s">
        <v>23</v>
      </c>
    </row>
    <row r="72" spans="1:37" hidden="1" x14ac:dyDescent="0.25">
      <c r="A72" s="1" t="s">
        <v>335</v>
      </c>
      <c r="B72" s="1" t="s">
        <v>335</v>
      </c>
      <c r="C72" s="1" t="s">
        <v>106</v>
      </c>
      <c r="D72" s="1" t="s">
        <v>172</v>
      </c>
      <c r="E72" s="1" t="s">
        <v>173</v>
      </c>
      <c r="F72" s="1" t="s">
        <v>222</v>
      </c>
      <c r="H72" s="1">
        <v>11136</v>
      </c>
      <c r="I72" s="1" t="s">
        <v>340</v>
      </c>
      <c r="J72" s="1" t="s">
        <v>29</v>
      </c>
      <c r="K72" s="1" t="s">
        <v>207</v>
      </c>
      <c r="L72" s="1" t="s">
        <v>208</v>
      </c>
      <c r="O72" s="1" t="s">
        <v>210</v>
      </c>
      <c r="T72" s="28">
        <v>36873.665763888886</v>
      </c>
      <c r="U72" s="1" t="s">
        <v>180</v>
      </c>
      <c r="V72" s="1" t="s">
        <v>181</v>
      </c>
      <c r="W72" s="1" t="s">
        <v>337</v>
      </c>
      <c r="X72" s="1" t="s">
        <v>183</v>
      </c>
      <c r="Y72" s="1" t="s">
        <v>184</v>
      </c>
      <c r="Z72" s="1" t="s">
        <v>185</v>
      </c>
      <c r="AA72" s="1" t="s">
        <v>186</v>
      </c>
      <c r="AB72" s="1" t="s">
        <v>11</v>
      </c>
      <c r="AD72" s="1">
        <v>2</v>
      </c>
      <c r="AE72" s="1" t="s">
        <v>187</v>
      </c>
      <c r="AF72" s="1" t="s">
        <v>188</v>
      </c>
      <c r="AG72" s="1" t="s">
        <v>187</v>
      </c>
      <c r="AH72" s="1" t="s">
        <v>189</v>
      </c>
      <c r="AI72" s="1" t="s">
        <v>30</v>
      </c>
      <c r="AJ72" s="1" t="s">
        <v>107</v>
      </c>
    </row>
    <row r="73" spans="1:37" hidden="1" x14ac:dyDescent="0.25">
      <c r="A73" s="1" t="s">
        <v>335</v>
      </c>
      <c r="B73" s="1" t="s">
        <v>335</v>
      </c>
      <c r="C73" s="1" t="s">
        <v>106</v>
      </c>
      <c r="D73" s="1" t="s">
        <v>172</v>
      </c>
      <c r="E73" s="1" t="s">
        <v>173</v>
      </c>
      <c r="F73" s="1" t="s">
        <v>222</v>
      </c>
      <c r="H73" s="1">
        <v>15315</v>
      </c>
      <c r="I73" s="1" t="s">
        <v>341</v>
      </c>
      <c r="J73" s="1" t="s">
        <v>29</v>
      </c>
      <c r="K73" s="1" t="s">
        <v>207</v>
      </c>
      <c r="L73" s="1" t="s">
        <v>208</v>
      </c>
      <c r="O73" s="1" t="s">
        <v>210</v>
      </c>
      <c r="T73" s="28">
        <v>37286.46334490741</v>
      </c>
      <c r="U73" s="1" t="s">
        <v>180</v>
      </c>
      <c r="V73" s="1" t="s">
        <v>181</v>
      </c>
      <c r="W73" s="1" t="s">
        <v>337</v>
      </c>
      <c r="X73" s="1" t="s">
        <v>183</v>
      </c>
      <c r="Y73" s="1" t="s">
        <v>184</v>
      </c>
      <c r="Z73" s="1" t="s">
        <v>185</v>
      </c>
      <c r="AA73" s="1" t="s">
        <v>186</v>
      </c>
      <c r="AB73" s="1" t="s">
        <v>11</v>
      </c>
      <c r="AD73" s="1">
        <v>2</v>
      </c>
      <c r="AE73" s="1" t="s">
        <v>187</v>
      </c>
      <c r="AF73" s="1" t="s">
        <v>188</v>
      </c>
      <c r="AG73" s="1" t="s">
        <v>187</v>
      </c>
      <c r="AH73" s="1" t="s">
        <v>189</v>
      </c>
      <c r="AI73" s="1" t="s">
        <v>35</v>
      </c>
      <c r="AJ73" s="1" t="s">
        <v>36</v>
      </c>
    </row>
    <row r="74" spans="1:37" hidden="1" x14ac:dyDescent="0.25">
      <c r="A74" s="1" t="s">
        <v>342</v>
      </c>
      <c r="B74" s="1" t="s">
        <v>342</v>
      </c>
      <c r="C74" s="1" t="s">
        <v>108</v>
      </c>
      <c r="D74" s="1" t="s">
        <v>172</v>
      </c>
      <c r="E74" s="1" t="s">
        <v>173</v>
      </c>
      <c r="F74" s="1" t="s">
        <v>222</v>
      </c>
      <c r="H74" s="1">
        <v>52597</v>
      </c>
      <c r="I74" s="1" t="s">
        <v>343</v>
      </c>
      <c r="J74" s="1" t="s">
        <v>109</v>
      </c>
      <c r="K74" s="1" t="s">
        <v>207</v>
      </c>
      <c r="L74" s="1" t="s">
        <v>208</v>
      </c>
      <c r="N74" s="1" t="s">
        <v>276</v>
      </c>
      <c r="O74" s="1" t="s">
        <v>178</v>
      </c>
      <c r="P74" s="1">
        <v>7856</v>
      </c>
      <c r="Q74" s="28">
        <v>39055</v>
      </c>
      <c r="R74" s="28">
        <v>39055</v>
      </c>
      <c r="S74" s="1" t="s">
        <v>179</v>
      </c>
      <c r="T74" s="28">
        <v>39114</v>
      </c>
      <c r="U74" s="1" t="s">
        <v>180</v>
      </c>
      <c r="V74" s="1" t="s">
        <v>181</v>
      </c>
      <c r="W74" s="1" t="s">
        <v>182</v>
      </c>
      <c r="X74" s="1" t="s">
        <v>183</v>
      </c>
      <c r="Y74" s="1" t="s">
        <v>184</v>
      </c>
      <c r="Z74" s="1" t="s">
        <v>185</v>
      </c>
      <c r="AA74" s="1" t="s">
        <v>186</v>
      </c>
      <c r="AB74" s="1" t="s">
        <v>11</v>
      </c>
      <c r="AC74" s="1">
        <v>30</v>
      </c>
      <c r="AD74" s="1">
        <v>2</v>
      </c>
      <c r="AE74" s="1" t="s">
        <v>187</v>
      </c>
      <c r="AF74" s="1" t="s">
        <v>188</v>
      </c>
      <c r="AG74" s="1" t="s">
        <v>187</v>
      </c>
      <c r="AH74" s="1" t="s">
        <v>189</v>
      </c>
      <c r="AI74" s="1" t="s">
        <v>88</v>
      </c>
      <c r="AJ74" s="1" t="s">
        <v>89</v>
      </c>
    </row>
    <row r="75" spans="1:37" x14ac:dyDescent="0.25">
      <c r="A75" s="1" t="s">
        <v>342</v>
      </c>
      <c r="B75" s="1" t="s">
        <v>342</v>
      </c>
      <c r="C75" s="1" t="s">
        <v>108</v>
      </c>
      <c r="D75" s="1" t="s">
        <v>172</v>
      </c>
      <c r="E75" s="1" t="s">
        <v>173</v>
      </c>
      <c r="F75" s="1" t="s">
        <v>222</v>
      </c>
      <c r="H75" s="1">
        <v>104224</v>
      </c>
      <c r="I75" s="1" t="s">
        <v>344</v>
      </c>
      <c r="J75" s="1" t="s">
        <v>20</v>
      </c>
      <c r="K75" s="1" t="s">
        <v>198</v>
      </c>
      <c r="L75" s="1" t="s">
        <v>177</v>
      </c>
      <c r="O75" s="1" t="s">
        <v>178</v>
      </c>
      <c r="P75" s="1">
        <v>3213</v>
      </c>
      <c r="Q75" s="28">
        <v>44257</v>
      </c>
      <c r="R75" s="28">
        <v>44273</v>
      </c>
      <c r="S75" s="1" t="s">
        <v>179</v>
      </c>
      <c r="T75" s="28">
        <v>42045.946238425924</v>
      </c>
      <c r="U75" s="1" t="s">
        <v>180</v>
      </c>
      <c r="V75" s="1" t="s">
        <v>181</v>
      </c>
      <c r="W75" s="1" t="s">
        <v>182</v>
      </c>
      <c r="X75" s="1" t="s">
        <v>183</v>
      </c>
      <c r="Y75" s="1" t="s">
        <v>184</v>
      </c>
      <c r="Z75" s="1" t="s">
        <v>185</v>
      </c>
      <c r="AA75" s="1" t="s">
        <v>186</v>
      </c>
      <c r="AB75" s="1" t="s">
        <v>11</v>
      </c>
      <c r="AC75" s="1">
        <v>24</v>
      </c>
      <c r="AD75" s="1">
        <v>2</v>
      </c>
      <c r="AE75" s="1" t="s">
        <v>187</v>
      </c>
      <c r="AF75" s="1" t="s">
        <v>188</v>
      </c>
      <c r="AG75" s="1" t="s">
        <v>187</v>
      </c>
      <c r="AH75" s="1" t="s">
        <v>189</v>
      </c>
      <c r="AI75" s="1" t="s">
        <v>88</v>
      </c>
      <c r="AJ75" s="1" t="s">
        <v>89</v>
      </c>
      <c r="AK75" s="1">
        <v>588994</v>
      </c>
    </row>
    <row r="76" spans="1:37" x14ac:dyDescent="0.25">
      <c r="A76" s="1" t="s">
        <v>345</v>
      </c>
      <c r="B76" s="1" t="s">
        <v>345</v>
      </c>
      <c r="C76" s="1" t="s">
        <v>110</v>
      </c>
      <c r="D76" s="1" t="s">
        <v>172</v>
      </c>
      <c r="E76" s="1" t="s">
        <v>346</v>
      </c>
      <c r="F76" s="1" t="s">
        <v>222</v>
      </c>
      <c r="H76" s="1">
        <v>6545</v>
      </c>
      <c r="I76" s="1" t="s">
        <v>347</v>
      </c>
      <c r="J76" s="1" t="s">
        <v>111</v>
      </c>
      <c r="K76" s="1" t="s">
        <v>348</v>
      </c>
      <c r="L76" s="1" t="s">
        <v>177</v>
      </c>
      <c r="O76" s="1" t="s">
        <v>178</v>
      </c>
      <c r="P76" s="1">
        <v>4916</v>
      </c>
      <c r="Q76" s="28">
        <v>41736</v>
      </c>
      <c r="R76" s="28">
        <v>41743</v>
      </c>
      <c r="S76" s="1" t="s">
        <v>323</v>
      </c>
      <c r="T76" s="28">
        <v>35915.079363425924</v>
      </c>
      <c r="U76" s="1" t="s">
        <v>180</v>
      </c>
      <c r="V76" s="1" t="s">
        <v>181</v>
      </c>
      <c r="W76" s="1" t="s">
        <v>182</v>
      </c>
      <c r="X76" s="1" t="s">
        <v>183</v>
      </c>
      <c r="Y76" s="1" t="s">
        <v>184</v>
      </c>
      <c r="Z76" s="1" t="s">
        <v>185</v>
      </c>
      <c r="AA76" s="1" t="s">
        <v>186</v>
      </c>
      <c r="AB76" s="1" t="s">
        <v>11</v>
      </c>
      <c r="AC76" s="1">
        <v>25</v>
      </c>
      <c r="AD76" s="1">
        <v>2</v>
      </c>
      <c r="AE76" s="1" t="s">
        <v>251</v>
      </c>
      <c r="AF76" s="1" t="s">
        <v>188</v>
      </c>
      <c r="AG76" s="1" t="s">
        <v>254</v>
      </c>
      <c r="AH76" s="1" t="s">
        <v>189</v>
      </c>
      <c r="AI76" s="1" t="s">
        <v>112</v>
      </c>
      <c r="AJ76" s="1" t="s">
        <v>113</v>
      </c>
    </row>
    <row r="77" spans="1:37" hidden="1" x14ac:dyDescent="0.25">
      <c r="A77" s="1" t="s">
        <v>345</v>
      </c>
      <c r="B77" s="1" t="s">
        <v>345</v>
      </c>
      <c r="C77" s="1" t="s">
        <v>110</v>
      </c>
      <c r="D77" s="1" t="s">
        <v>172</v>
      </c>
      <c r="E77" s="1" t="s">
        <v>346</v>
      </c>
      <c r="F77" s="1" t="s">
        <v>222</v>
      </c>
      <c r="H77" s="1">
        <v>15179</v>
      </c>
      <c r="I77" s="1" t="s">
        <v>349</v>
      </c>
      <c r="J77" s="1" t="s">
        <v>111</v>
      </c>
      <c r="K77" s="1" t="s">
        <v>348</v>
      </c>
      <c r="L77" s="1" t="s">
        <v>208</v>
      </c>
      <c r="O77" s="1" t="s">
        <v>210</v>
      </c>
      <c r="T77" s="28">
        <v>37274</v>
      </c>
      <c r="U77" s="1" t="s">
        <v>180</v>
      </c>
      <c r="V77" s="1" t="s">
        <v>181</v>
      </c>
      <c r="W77" s="1" t="s">
        <v>182</v>
      </c>
      <c r="X77" s="1" t="s">
        <v>183</v>
      </c>
      <c r="Y77" s="1" t="s">
        <v>184</v>
      </c>
      <c r="Z77" s="1" t="s">
        <v>185</v>
      </c>
      <c r="AA77" s="1" t="s">
        <v>186</v>
      </c>
      <c r="AB77" s="1" t="s">
        <v>11</v>
      </c>
      <c r="AD77" s="1">
        <v>2</v>
      </c>
      <c r="AE77" s="1" t="s">
        <v>187</v>
      </c>
      <c r="AF77" s="1" t="s">
        <v>188</v>
      </c>
      <c r="AH77" s="1" t="s">
        <v>189</v>
      </c>
      <c r="AI77" s="1" t="s">
        <v>112</v>
      </c>
      <c r="AJ77" s="1" t="s">
        <v>113</v>
      </c>
    </row>
    <row r="78" spans="1:37" x14ac:dyDescent="0.25">
      <c r="A78" s="1" t="s">
        <v>345</v>
      </c>
      <c r="B78" s="1" t="s">
        <v>345</v>
      </c>
      <c r="C78" s="1" t="s">
        <v>110</v>
      </c>
      <c r="D78" s="1" t="s">
        <v>172</v>
      </c>
      <c r="E78" s="1" t="s">
        <v>346</v>
      </c>
      <c r="F78" s="1" t="s">
        <v>222</v>
      </c>
      <c r="H78" s="1">
        <v>19231</v>
      </c>
      <c r="I78" s="1" t="s">
        <v>350</v>
      </c>
      <c r="J78" s="1" t="s">
        <v>114</v>
      </c>
      <c r="K78" s="1" t="s">
        <v>351</v>
      </c>
      <c r="L78" s="1" t="s">
        <v>177</v>
      </c>
      <c r="O78" s="1" t="s">
        <v>178</v>
      </c>
      <c r="P78" s="1">
        <v>21267</v>
      </c>
      <c r="Q78" s="28">
        <v>41989</v>
      </c>
      <c r="R78" s="28">
        <v>41991</v>
      </c>
      <c r="S78" s="1" t="s">
        <v>179</v>
      </c>
      <c r="T78" s="28">
        <v>37698</v>
      </c>
      <c r="U78" s="1" t="s">
        <v>180</v>
      </c>
      <c r="V78" s="1" t="s">
        <v>181</v>
      </c>
      <c r="W78" s="1" t="s">
        <v>195</v>
      </c>
      <c r="X78" s="1" t="s">
        <v>183</v>
      </c>
      <c r="Y78" s="1" t="s">
        <v>196</v>
      </c>
      <c r="Z78" s="1" t="s">
        <v>185</v>
      </c>
      <c r="AA78" s="1" t="s">
        <v>186</v>
      </c>
      <c r="AB78" s="1" t="s">
        <v>11</v>
      </c>
      <c r="AC78" s="1">
        <v>26</v>
      </c>
      <c r="AD78" s="1">
        <v>2</v>
      </c>
      <c r="AE78" s="1" t="s">
        <v>187</v>
      </c>
      <c r="AF78" s="1" t="s">
        <v>188</v>
      </c>
      <c r="AG78" s="1" t="s">
        <v>254</v>
      </c>
      <c r="AH78" s="1" t="s">
        <v>189</v>
      </c>
      <c r="AI78" s="1" t="s">
        <v>112</v>
      </c>
      <c r="AJ78" s="1" t="s">
        <v>113</v>
      </c>
    </row>
    <row r="79" spans="1:37" hidden="1" x14ac:dyDescent="0.25">
      <c r="A79" s="1" t="s">
        <v>352</v>
      </c>
      <c r="B79" s="1" t="s">
        <v>352</v>
      </c>
      <c r="C79" s="1" t="s">
        <v>115</v>
      </c>
      <c r="D79" s="1" t="s">
        <v>172</v>
      </c>
      <c r="E79" s="1" t="s">
        <v>353</v>
      </c>
      <c r="F79" s="1" t="s">
        <v>174</v>
      </c>
      <c r="H79" s="1">
        <v>54641</v>
      </c>
      <c r="I79" s="1" t="s">
        <v>354</v>
      </c>
      <c r="J79" s="1" t="s">
        <v>116</v>
      </c>
      <c r="K79" s="1" t="s">
        <v>355</v>
      </c>
      <c r="L79" s="1" t="s">
        <v>208</v>
      </c>
      <c r="N79" s="1" t="s">
        <v>276</v>
      </c>
      <c r="O79" s="1" t="s">
        <v>178</v>
      </c>
      <c r="P79" s="1">
        <v>5443</v>
      </c>
      <c r="Q79" s="28">
        <v>41047</v>
      </c>
      <c r="R79" s="28">
        <v>41066</v>
      </c>
      <c r="S79" s="1" t="s">
        <v>179</v>
      </c>
      <c r="T79" s="28">
        <v>35875.348576388889</v>
      </c>
      <c r="U79" s="1" t="s">
        <v>180</v>
      </c>
      <c r="V79" s="1" t="s">
        <v>181</v>
      </c>
      <c r="W79" s="1" t="s">
        <v>182</v>
      </c>
      <c r="X79" s="1" t="s">
        <v>183</v>
      </c>
      <c r="Y79" s="1" t="s">
        <v>196</v>
      </c>
      <c r="Z79" s="1" t="s">
        <v>356</v>
      </c>
      <c r="AA79" s="1" t="s">
        <v>357</v>
      </c>
      <c r="AB79" s="1" t="s">
        <v>11</v>
      </c>
      <c r="AC79" s="1">
        <v>61</v>
      </c>
      <c r="AD79" s="1">
        <v>4</v>
      </c>
      <c r="AE79" s="1" t="s">
        <v>187</v>
      </c>
      <c r="AF79" s="1" t="s">
        <v>358</v>
      </c>
      <c r="AG79" s="1" t="s">
        <v>187</v>
      </c>
      <c r="AH79" s="1" t="s">
        <v>189</v>
      </c>
      <c r="AI79" s="1" t="s">
        <v>117</v>
      </c>
      <c r="AJ79" s="1" t="s">
        <v>118</v>
      </c>
    </row>
    <row r="80" spans="1:37" x14ac:dyDescent="0.25">
      <c r="A80" s="1" t="s">
        <v>359</v>
      </c>
      <c r="B80" s="1" t="s">
        <v>359</v>
      </c>
      <c r="C80" s="1" t="s">
        <v>119</v>
      </c>
      <c r="D80" s="1" t="s">
        <v>172</v>
      </c>
      <c r="E80" s="1" t="s">
        <v>173</v>
      </c>
      <c r="F80" s="1" t="s">
        <v>222</v>
      </c>
      <c r="H80" s="1">
        <v>1649</v>
      </c>
      <c r="I80" s="1" t="s">
        <v>360</v>
      </c>
      <c r="J80" s="1" t="s">
        <v>48</v>
      </c>
      <c r="K80" s="1" t="s">
        <v>239</v>
      </c>
      <c r="L80" s="1" t="s">
        <v>177</v>
      </c>
      <c r="O80" s="1" t="s">
        <v>178</v>
      </c>
      <c r="P80" s="1">
        <v>5105</v>
      </c>
      <c r="Q80" s="28">
        <v>44656</v>
      </c>
      <c r="R80" s="28">
        <v>44671</v>
      </c>
      <c r="S80" s="1" t="s">
        <v>179</v>
      </c>
      <c r="T80" s="28">
        <v>35875.348414351851</v>
      </c>
      <c r="U80" s="1" t="s">
        <v>180</v>
      </c>
      <c r="V80" s="1" t="s">
        <v>181</v>
      </c>
      <c r="W80" s="1" t="s">
        <v>182</v>
      </c>
      <c r="X80" s="1" t="s">
        <v>183</v>
      </c>
      <c r="Y80" s="1" t="s">
        <v>184</v>
      </c>
      <c r="Z80" s="1" t="s">
        <v>185</v>
      </c>
      <c r="AA80" s="1" t="s">
        <v>186</v>
      </c>
      <c r="AB80" s="1" t="s">
        <v>11</v>
      </c>
      <c r="AC80" s="1">
        <v>22</v>
      </c>
      <c r="AD80" s="1">
        <v>2</v>
      </c>
      <c r="AE80" s="1" t="s">
        <v>187</v>
      </c>
      <c r="AF80" s="1" t="s">
        <v>188</v>
      </c>
      <c r="AG80" s="1" t="s">
        <v>187</v>
      </c>
      <c r="AH80" s="1" t="s">
        <v>189</v>
      </c>
      <c r="AI80" s="1" t="s">
        <v>49</v>
      </c>
      <c r="AJ80" s="1" t="s">
        <v>50</v>
      </c>
      <c r="AK80" s="1">
        <v>6766914</v>
      </c>
    </row>
    <row r="81" spans="1:37" x14ac:dyDescent="0.25">
      <c r="A81" s="1" t="s">
        <v>307</v>
      </c>
      <c r="B81" s="1" t="s">
        <v>318</v>
      </c>
      <c r="C81" s="1" t="s">
        <v>93</v>
      </c>
      <c r="D81" s="1" t="s">
        <v>172</v>
      </c>
      <c r="E81" s="1" t="s">
        <v>173</v>
      </c>
      <c r="F81" s="1" t="s">
        <v>222</v>
      </c>
      <c r="H81" s="1">
        <v>2744</v>
      </c>
      <c r="I81" s="1" t="s">
        <v>361</v>
      </c>
      <c r="J81" s="1" t="s">
        <v>120</v>
      </c>
      <c r="K81" s="1" t="s">
        <v>362</v>
      </c>
      <c r="L81" s="1" t="s">
        <v>177</v>
      </c>
      <c r="O81" s="1" t="s">
        <v>178</v>
      </c>
      <c r="P81" s="1">
        <v>21509</v>
      </c>
      <c r="Q81" s="28">
        <v>44512</v>
      </c>
      <c r="R81" s="28">
        <v>44530</v>
      </c>
      <c r="S81" s="1" t="s">
        <v>179</v>
      </c>
      <c r="T81" s="28">
        <v>35875.348668981482</v>
      </c>
      <c r="U81" s="1" t="s">
        <v>180</v>
      </c>
      <c r="V81" s="1" t="s">
        <v>181</v>
      </c>
      <c r="W81" s="1" t="s">
        <v>182</v>
      </c>
      <c r="X81" s="1" t="s">
        <v>183</v>
      </c>
      <c r="Y81" s="1" t="s">
        <v>196</v>
      </c>
      <c r="Z81" s="1" t="s">
        <v>185</v>
      </c>
      <c r="AA81" s="1" t="s">
        <v>186</v>
      </c>
      <c r="AB81" s="1" t="s">
        <v>11</v>
      </c>
      <c r="AC81" s="1">
        <v>31</v>
      </c>
      <c r="AD81" s="1">
        <v>2</v>
      </c>
      <c r="AE81" s="1" t="s">
        <v>187</v>
      </c>
      <c r="AF81" s="1" t="s">
        <v>188</v>
      </c>
      <c r="AG81" s="1" t="s">
        <v>252</v>
      </c>
      <c r="AH81" s="1" t="s">
        <v>189</v>
      </c>
      <c r="AI81" s="1" t="s">
        <v>91</v>
      </c>
      <c r="AJ81" s="1" t="s">
        <v>92</v>
      </c>
      <c r="AK81" s="1">
        <v>6913000</v>
      </c>
    </row>
    <row r="82" spans="1:37" x14ac:dyDescent="0.25">
      <c r="A82" s="1" t="s">
        <v>363</v>
      </c>
      <c r="B82" s="1" t="s">
        <v>363</v>
      </c>
      <c r="C82" s="1" t="s">
        <v>121</v>
      </c>
      <c r="D82" s="1" t="s">
        <v>172</v>
      </c>
      <c r="E82" s="1" t="s">
        <v>173</v>
      </c>
      <c r="F82" s="1" t="s">
        <v>222</v>
      </c>
      <c r="H82" s="1">
        <v>55173</v>
      </c>
      <c r="I82" s="1" t="s">
        <v>364</v>
      </c>
      <c r="J82" s="1" t="s">
        <v>122</v>
      </c>
      <c r="K82" s="1" t="s">
        <v>365</v>
      </c>
      <c r="L82" s="1" t="s">
        <v>177</v>
      </c>
      <c r="O82" s="1" t="s">
        <v>178</v>
      </c>
      <c r="P82" s="1">
        <v>5911</v>
      </c>
      <c r="Q82" s="28">
        <v>42129</v>
      </c>
      <c r="R82" s="28">
        <v>42129</v>
      </c>
      <c r="S82" s="1" t="s">
        <v>179</v>
      </c>
      <c r="T82" s="28">
        <v>35875.349537037036</v>
      </c>
      <c r="U82" s="1" t="s">
        <v>180</v>
      </c>
      <c r="V82" s="1" t="s">
        <v>181</v>
      </c>
      <c r="W82" s="1" t="s">
        <v>182</v>
      </c>
      <c r="X82" s="1" t="s">
        <v>183</v>
      </c>
      <c r="Y82" s="1" t="s">
        <v>184</v>
      </c>
      <c r="Z82" s="1" t="s">
        <v>185</v>
      </c>
      <c r="AA82" s="1" t="s">
        <v>186</v>
      </c>
      <c r="AB82" s="1" t="s">
        <v>11</v>
      </c>
      <c r="AC82" s="1">
        <v>30</v>
      </c>
      <c r="AD82" s="1">
        <v>2</v>
      </c>
      <c r="AE82" s="1" t="s">
        <v>187</v>
      </c>
      <c r="AF82" s="1" t="s">
        <v>188</v>
      </c>
      <c r="AG82" s="1" t="s">
        <v>252</v>
      </c>
      <c r="AH82" s="1" t="s">
        <v>189</v>
      </c>
      <c r="AI82" s="1" t="s">
        <v>117</v>
      </c>
      <c r="AJ82" s="1" t="s">
        <v>123</v>
      </c>
      <c r="AK82" s="1">
        <v>5754378</v>
      </c>
    </row>
    <row r="83" spans="1:37" x14ac:dyDescent="0.25">
      <c r="A83" s="1" t="s">
        <v>366</v>
      </c>
      <c r="B83" s="1" t="s">
        <v>366</v>
      </c>
      <c r="C83" s="1" t="s">
        <v>124</v>
      </c>
      <c r="D83" s="1" t="s">
        <v>172</v>
      </c>
      <c r="E83" s="1" t="s">
        <v>346</v>
      </c>
      <c r="F83" s="1" t="s">
        <v>222</v>
      </c>
      <c r="H83" s="1">
        <v>90648</v>
      </c>
      <c r="I83" s="1" t="s">
        <v>367</v>
      </c>
      <c r="J83" s="1" t="s">
        <v>29</v>
      </c>
      <c r="K83" s="1" t="s">
        <v>207</v>
      </c>
      <c r="L83" s="1" t="s">
        <v>177</v>
      </c>
      <c r="N83" s="1" t="s">
        <v>368</v>
      </c>
      <c r="O83" s="1" t="s">
        <v>178</v>
      </c>
      <c r="P83" s="1">
        <v>21545</v>
      </c>
      <c r="Q83" s="28">
        <v>43025</v>
      </c>
      <c r="R83" s="28">
        <v>43025</v>
      </c>
      <c r="S83" s="1" t="s">
        <v>179</v>
      </c>
      <c r="T83" s="28">
        <v>40386</v>
      </c>
      <c r="U83" s="1" t="s">
        <v>180</v>
      </c>
      <c r="V83" s="1" t="s">
        <v>181</v>
      </c>
      <c r="W83" s="1" t="s">
        <v>182</v>
      </c>
      <c r="X83" s="1" t="s">
        <v>183</v>
      </c>
      <c r="Y83" s="1" t="s">
        <v>184</v>
      </c>
      <c r="Z83" s="1" t="s">
        <v>185</v>
      </c>
      <c r="AA83" s="1" t="s">
        <v>186</v>
      </c>
      <c r="AB83" s="1" t="s">
        <v>11</v>
      </c>
      <c r="AC83" s="1">
        <v>30</v>
      </c>
      <c r="AD83" s="1">
        <v>2</v>
      </c>
      <c r="AE83" s="1" t="s">
        <v>187</v>
      </c>
      <c r="AF83" s="1" t="s">
        <v>188</v>
      </c>
      <c r="AG83" s="1" t="s">
        <v>187</v>
      </c>
      <c r="AH83" s="1" t="s">
        <v>189</v>
      </c>
      <c r="AI83" s="1" t="s">
        <v>22</v>
      </c>
      <c r="AJ83" s="1" t="s">
        <v>23</v>
      </c>
      <c r="AK83" s="1">
        <v>4954000</v>
      </c>
    </row>
    <row r="84" spans="1:37" x14ac:dyDescent="0.25">
      <c r="A84" s="1" t="s">
        <v>369</v>
      </c>
      <c r="B84" s="1" t="s">
        <v>369</v>
      </c>
      <c r="C84" s="1" t="s">
        <v>126</v>
      </c>
      <c r="D84" s="1" t="s">
        <v>172</v>
      </c>
      <c r="E84" s="1" t="s">
        <v>346</v>
      </c>
      <c r="F84" s="1" t="s">
        <v>222</v>
      </c>
      <c r="H84" s="1">
        <v>102597</v>
      </c>
      <c r="I84" s="1" t="s">
        <v>370</v>
      </c>
      <c r="J84" s="1" t="s">
        <v>127</v>
      </c>
      <c r="K84" s="1" t="s">
        <v>371</v>
      </c>
      <c r="L84" s="1" t="s">
        <v>177</v>
      </c>
      <c r="O84" s="1" t="s">
        <v>178</v>
      </c>
      <c r="P84" s="1">
        <v>8280</v>
      </c>
      <c r="Q84" s="28">
        <v>41453</v>
      </c>
      <c r="R84" s="28">
        <v>41474</v>
      </c>
      <c r="S84" s="1" t="s">
        <v>201</v>
      </c>
      <c r="T84" s="28">
        <v>41459.363599537035</v>
      </c>
      <c r="U84" s="1" t="s">
        <v>180</v>
      </c>
      <c r="V84" s="1" t="s">
        <v>181</v>
      </c>
      <c r="W84" s="1" t="s">
        <v>182</v>
      </c>
      <c r="X84" s="1" t="s">
        <v>183</v>
      </c>
      <c r="Y84" s="1" t="s">
        <v>184</v>
      </c>
      <c r="Z84" s="1" t="s">
        <v>185</v>
      </c>
      <c r="AA84" s="1" t="s">
        <v>186</v>
      </c>
      <c r="AB84" s="1" t="s">
        <v>125</v>
      </c>
      <c r="AC84" s="1">
        <v>27</v>
      </c>
      <c r="AD84" s="1">
        <v>2</v>
      </c>
      <c r="AE84" s="1" t="s">
        <v>187</v>
      </c>
      <c r="AF84" s="1" t="s">
        <v>188</v>
      </c>
      <c r="AG84" s="1" t="s">
        <v>187</v>
      </c>
      <c r="AH84" s="1" t="s">
        <v>189</v>
      </c>
      <c r="AI84" s="1" t="s">
        <v>22</v>
      </c>
      <c r="AJ84" s="1" t="s">
        <v>23</v>
      </c>
      <c r="AK84" s="1">
        <v>3550151</v>
      </c>
    </row>
    <row r="85" spans="1:37" hidden="1" x14ac:dyDescent="0.25">
      <c r="A85" s="1" t="s">
        <v>359</v>
      </c>
      <c r="B85" s="1" t="s">
        <v>359</v>
      </c>
      <c r="C85" s="1" t="s">
        <v>119</v>
      </c>
      <c r="D85" s="1" t="s">
        <v>172</v>
      </c>
      <c r="E85" s="1" t="s">
        <v>173</v>
      </c>
      <c r="F85" s="1" t="s">
        <v>222</v>
      </c>
      <c r="H85" s="1">
        <v>104435</v>
      </c>
      <c r="I85" s="1" t="s">
        <v>372</v>
      </c>
      <c r="J85" s="1" t="s">
        <v>128</v>
      </c>
      <c r="K85" s="1" t="s">
        <v>373</v>
      </c>
      <c r="L85" s="1" t="s">
        <v>208</v>
      </c>
      <c r="N85" s="1" t="s">
        <v>374</v>
      </c>
      <c r="O85" s="1" t="s">
        <v>210</v>
      </c>
      <c r="T85" s="28">
        <v>42132.316828703704</v>
      </c>
      <c r="U85" s="1" t="s">
        <v>180</v>
      </c>
      <c r="V85" s="1" t="s">
        <v>181</v>
      </c>
      <c r="W85" s="1" t="s">
        <v>182</v>
      </c>
      <c r="X85" s="1" t="s">
        <v>183</v>
      </c>
      <c r="Y85" s="1" t="s">
        <v>184</v>
      </c>
      <c r="Z85" s="1" t="s">
        <v>185</v>
      </c>
      <c r="AA85" s="1" t="s">
        <v>186</v>
      </c>
      <c r="AB85" s="1" t="s">
        <v>11</v>
      </c>
      <c r="AC85" s="1">
        <v>26</v>
      </c>
      <c r="AD85" s="1">
        <v>2</v>
      </c>
      <c r="AE85" s="1" t="s">
        <v>187</v>
      </c>
      <c r="AF85" s="1" t="s">
        <v>188</v>
      </c>
      <c r="AG85" s="1" t="s">
        <v>187</v>
      </c>
      <c r="AH85" s="1" t="s">
        <v>375</v>
      </c>
      <c r="AI85" s="1" t="s">
        <v>26</v>
      </c>
      <c r="AJ85" s="1" t="s">
        <v>27</v>
      </c>
    </row>
    <row r="86" spans="1:37" x14ac:dyDescent="0.25">
      <c r="A86" s="1" t="s">
        <v>363</v>
      </c>
      <c r="B86" s="1" t="s">
        <v>376</v>
      </c>
      <c r="C86" s="1" t="s">
        <v>121</v>
      </c>
      <c r="D86" s="1" t="s">
        <v>172</v>
      </c>
      <c r="E86" s="1" t="s">
        <v>173</v>
      </c>
      <c r="F86" s="1" t="s">
        <v>222</v>
      </c>
      <c r="H86" s="1">
        <v>104896</v>
      </c>
      <c r="I86" s="1" t="s">
        <v>377</v>
      </c>
      <c r="J86" s="1" t="s">
        <v>122</v>
      </c>
      <c r="K86" s="1" t="s">
        <v>365</v>
      </c>
      <c r="L86" s="1" t="s">
        <v>177</v>
      </c>
      <c r="O86" s="1" t="s">
        <v>178</v>
      </c>
      <c r="P86" s="1">
        <v>14080</v>
      </c>
      <c r="Q86" s="28">
        <v>42254</v>
      </c>
      <c r="R86" s="28">
        <v>42262</v>
      </c>
      <c r="S86" s="1" t="s">
        <v>179</v>
      </c>
      <c r="T86" s="28">
        <v>42263.888749999998</v>
      </c>
      <c r="U86" s="1" t="s">
        <v>180</v>
      </c>
      <c r="V86" s="1" t="s">
        <v>181</v>
      </c>
      <c r="W86" s="1" t="s">
        <v>182</v>
      </c>
      <c r="X86" s="1" t="s">
        <v>183</v>
      </c>
      <c r="Y86" s="1" t="s">
        <v>184</v>
      </c>
      <c r="Z86" s="1" t="s">
        <v>185</v>
      </c>
      <c r="AA86" s="1" t="s">
        <v>186</v>
      </c>
      <c r="AB86" s="1" t="s">
        <v>11</v>
      </c>
      <c r="AC86" s="1">
        <v>30</v>
      </c>
      <c r="AD86" s="1">
        <v>2</v>
      </c>
      <c r="AE86" s="1" t="s">
        <v>187</v>
      </c>
      <c r="AF86" s="1" t="s">
        <v>188</v>
      </c>
      <c r="AG86" s="1" t="s">
        <v>187</v>
      </c>
      <c r="AH86" s="1" t="s">
        <v>189</v>
      </c>
      <c r="AI86" s="1" t="s">
        <v>58</v>
      </c>
      <c r="AJ86" s="1" t="s">
        <v>59</v>
      </c>
      <c r="AK86" s="1">
        <v>5335504</v>
      </c>
    </row>
    <row r="87" spans="1:37" x14ac:dyDescent="0.25">
      <c r="A87" s="1" t="s">
        <v>363</v>
      </c>
      <c r="B87" s="1" t="s">
        <v>363</v>
      </c>
      <c r="C87" s="1" t="s">
        <v>121</v>
      </c>
      <c r="D87" s="1" t="s">
        <v>172</v>
      </c>
      <c r="E87" s="1" t="s">
        <v>173</v>
      </c>
      <c r="F87" s="1" t="s">
        <v>222</v>
      </c>
      <c r="H87" s="1">
        <v>105067</v>
      </c>
      <c r="I87" s="1" t="s">
        <v>378</v>
      </c>
      <c r="J87" s="1" t="s">
        <v>129</v>
      </c>
      <c r="K87" s="1" t="s">
        <v>379</v>
      </c>
      <c r="L87" s="1" t="s">
        <v>177</v>
      </c>
      <c r="O87" s="1" t="s">
        <v>178</v>
      </c>
      <c r="P87" s="1">
        <v>16295</v>
      </c>
      <c r="Q87" s="28">
        <v>42277</v>
      </c>
      <c r="R87" s="28">
        <v>42305</v>
      </c>
      <c r="S87" s="1" t="s">
        <v>179</v>
      </c>
      <c r="T87" s="28">
        <v>42306.275868055556</v>
      </c>
      <c r="U87" s="1" t="s">
        <v>180</v>
      </c>
      <c r="V87" s="1" t="s">
        <v>181</v>
      </c>
      <c r="W87" s="1" t="s">
        <v>182</v>
      </c>
      <c r="X87" s="1" t="s">
        <v>183</v>
      </c>
      <c r="Y87" s="1" t="s">
        <v>184</v>
      </c>
      <c r="Z87" s="1" t="s">
        <v>185</v>
      </c>
      <c r="AA87" s="1" t="s">
        <v>186</v>
      </c>
      <c r="AB87" s="1" t="s">
        <v>11</v>
      </c>
      <c r="AC87" s="1">
        <v>30</v>
      </c>
      <c r="AD87" s="1">
        <v>2</v>
      </c>
      <c r="AE87" s="1" t="s">
        <v>187</v>
      </c>
      <c r="AF87" s="1" t="s">
        <v>188</v>
      </c>
      <c r="AG87" s="1" t="s">
        <v>187</v>
      </c>
      <c r="AH87" s="1" t="s">
        <v>189</v>
      </c>
      <c r="AI87" s="1" t="s">
        <v>112</v>
      </c>
      <c r="AJ87" s="1" t="s">
        <v>113</v>
      </c>
      <c r="AK87" s="1">
        <v>5792304</v>
      </c>
    </row>
    <row r="88" spans="1:37" x14ac:dyDescent="0.25">
      <c r="A88" s="1" t="s">
        <v>380</v>
      </c>
      <c r="B88" s="1" t="s">
        <v>380</v>
      </c>
      <c r="C88" s="1" t="s">
        <v>130</v>
      </c>
      <c r="D88" s="1" t="s">
        <v>172</v>
      </c>
      <c r="E88" s="1" t="s">
        <v>173</v>
      </c>
      <c r="F88" s="1" t="s">
        <v>222</v>
      </c>
      <c r="H88" s="1">
        <v>107578</v>
      </c>
      <c r="I88" s="1" t="s">
        <v>381</v>
      </c>
      <c r="J88" s="1" t="s">
        <v>131</v>
      </c>
      <c r="K88" s="1" t="s">
        <v>382</v>
      </c>
      <c r="L88" s="1" t="s">
        <v>177</v>
      </c>
      <c r="O88" s="1" t="s">
        <v>178</v>
      </c>
      <c r="P88" s="1">
        <v>718</v>
      </c>
      <c r="Q88" s="28">
        <v>43490</v>
      </c>
      <c r="R88" s="28">
        <v>43490</v>
      </c>
      <c r="S88" s="1" t="s">
        <v>179</v>
      </c>
      <c r="T88" s="28">
        <v>43495.748391203706</v>
      </c>
      <c r="U88" s="1" t="s">
        <v>180</v>
      </c>
      <c r="V88" s="1" t="s">
        <v>181</v>
      </c>
      <c r="W88" s="1" t="s">
        <v>182</v>
      </c>
      <c r="X88" s="1" t="s">
        <v>183</v>
      </c>
      <c r="Y88" s="1" t="s">
        <v>184</v>
      </c>
      <c r="Z88" s="1" t="s">
        <v>185</v>
      </c>
      <c r="AA88" s="1" t="s">
        <v>186</v>
      </c>
      <c r="AB88" s="1" t="s">
        <v>11</v>
      </c>
      <c r="AC88" s="1">
        <v>28</v>
      </c>
      <c r="AD88" s="1">
        <v>2</v>
      </c>
      <c r="AE88" s="1" t="s">
        <v>187</v>
      </c>
      <c r="AF88" s="1" t="s">
        <v>188</v>
      </c>
      <c r="AG88" s="1" t="s">
        <v>187</v>
      </c>
      <c r="AH88" s="1" t="s">
        <v>189</v>
      </c>
      <c r="AI88" s="1" t="s">
        <v>103</v>
      </c>
      <c r="AJ88" s="1" t="s">
        <v>104</v>
      </c>
      <c r="AK88" s="1">
        <v>5854493</v>
      </c>
    </row>
    <row r="89" spans="1:37" x14ac:dyDescent="0.25">
      <c r="A89" s="1" t="s">
        <v>363</v>
      </c>
      <c r="B89" s="1" t="s">
        <v>383</v>
      </c>
      <c r="C89" s="1" t="s">
        <v>121</v>
      </c>
      <c r="D89" s="1" t="s">
        <v>172</v>
      </c>
      <c r="E89" s="1" t="s">
        <v>173</v>
      </c>
      <c r="F89" s="1" t="s">
        <v>222</v>
      </c>
      <c r="H89" s="1">
        <v>109281</v>
      </c>
      <c r="I89" s="1" t="s">
        <v>384</v>
      </c>
      <c r="J89" s="1" t="s">
        <v>122</v>
      </c>
      <c r="K89" s="1" t="s">
        <v>365</v>
      </c>
      <c r="L89" s="1" t="s">
        <v>177</v>
      </c>
      <c r="O89" s="1" t="s">
        <v>178</v>
      </c>
      <c r="P89" s="1">
        <v>7874</v>
      </c>
      <c r="Q89" s="28">
        <v>43971</v>
      </c>
      <c r="R89" s="28">
        <v>44001</v>
      </c>
      <c r="S89" s="1" t="s">
        <v>179</v>
      </c>
      <c r="T89" s="28">
        <v>44019.535879629628</v>
      </c>
      <c r="U89" s="1" t="s">
        <v>180</v>
      </c>
      <c r="V89" s="1" t="s">
        <v>181</v>
      </c>
      <c r="W89" s="1" t="s">
        <v>182</v>
      </c>
      <c r="X89" s="1" t="s">
        <v>385</v>
      </c>
      <c r="Y89" s="1" t="s">
        <v>386</v>
      </c>
      <c r="Z89" s="1" t="s">
        <v>185</v>
      </c>
      <c r="AA89" s="1" t="s">
        <v>186</v>
      </c>
      <c r="AB89" s="1" t="s">
        <v>11</v>
      </c>
      <c r="AC89" s="1">
        <v>26</v>
      </c>
      <c r="AD89" s="1">
        <v>2</v>
      </c>
      <c r="AE89" s="1" t="s">
        <v>187</v>
      </c>
      <c r="AF89" s="1" t="s">
        <v>188</v>
      </c>
      <c r="AG89" s="1" t="s">
        <v>187</v>
      </c>
      <c r="AH89" s="1" t="s">
        <v>189</v>
      </c>
      <c r="AI89" s="1" t="s">
        <v>101</v>
      </c>
      <c r="AJ89" s="1" t="s">
        <v>102</v>
      </c>
      <c r="AK89" s="1">
        <v>5429749</v>
      </c>
    </row>
    <row r="90" spans="1:37" x14ac:dyDescent="0.25">
      <c r="A90" s="1" t="s">
        <v>387</v>
      </c>
      <c r="B90" s="1" t="s">
        <v>387</v>
      </c>
      <c r="C90" s="1" t="s">
        <v>132</v>
      </c>
      <c r="D90" s="1" t="s">
        <v>172</v>
      </c>
      <c r="E90" s="1" t="s">
        <v>346</v>
      </c>
      <c r="F90" s="1" t="s">
        <v>222</v>
      </c>
      <c r="H90" s="1">
        <v>107820</v>
      </c>
      <c r="I90" s="1" t="s">
        <v>388</v>
      </c>
      <c r="J90" s="1" t="s">
        <v>133</v>
      </c>
      <c r="K90" s="1" t="s">
        <v>389</v>
      </c>
      <c r="L90" s="1" t="s">
        <v>177</v>
      </c>
      <c r="O90" s="1" t="s">
        <v>178</v>
      </c>
      <c r="P90" s="1">
        <v>725</v>
      </c>
      <c r="Q90" s="28">
        <v>43490</v>
      </c>
      <c r="R90" s="28">
        <v>43490</v>
      </c>
      <c r="S90" s="1" t="s">
        <v>179</v>
      </c>
      <c r="T90" s="28">
        <v>43566.424814814818</v>
      </c>
      <c r="U90" s="1" t="s">
        <v>180</v>
      </c>
      <c r="V90" s="1" t="s">
        <v>181</v>
      </c>
      <c r="W90" s="1" t="s">
        <v>182</v>
      </c>
      <c r="X90" s="1" t="s">
        <v>183</v>
      </c>
      <c r="Y90" s="1" t="s">
        <v>184</v>
      </c>
      <c r="Z90" s="1" t="s">
        <v>185</v>
      </c>
      <c r="AA90" s="1" t="s">
        <v>186</v>
      </c>
      <c r="AB90" s="1" t="s">
        <v>125</v>
      </c>
      <c r="AC90" s="1">
        <v>28</v>
      </c>
      <c r="AD90" s="1">
        <v>2</v>
      </c>
      <c r="AE90" s="1" t="s">
        <v>187</v>
      </c>
      <c r="AF90" s="1" t="s">
        <v>188</v>
      </c>
      <c r="AG90" s="1" t="s">
        <v>187</v>
      </c>
      <c r="AH90" s="1" t="s">
        <v>189</v>
      </c>
      <c r="AI90" s="1" t="s">
        <v>30</v>
      </c>
      <c r="AJ90" s="1" t="s">
        <v>31</v>
      </c>
      <c r="AK90" s="1">
        <v>5140943</v>
      </c>
    </row>
    <row r="91" spans="1:37" x14ac:dyDescent="0.25">
      <c r="A91" s="1" t="s">
        <v>387</v>
      </c>
      <c r="B91" s="1" t="s">
        <v>387</v>
      </c>
      <c r="C91" s="1" t="s">
        <v>132</v>
      </c>
      <c r="D91" s="1" t="s">
        <v>172</v>
      </c>
      <c r="E91" s="1" t="s">
        <v>346</v>
      </c>
      <c r="F91" s="1" t="s">
        <v>222</v>
      </c>
      <c r="H91" s="1">
        <v>11834</v>
      </c>
      <c r="I91" s="1" t="s">
        <v>390</v>
      </c>
      <c r="J91" s="1" t="s">
        <v>82</v>
      </c>
      <c r="K91" s="1" t="s">
        <v>294</v>
      </c>
      <c r="L91" s="1" t="s">
        <v>177</v>
      </c>
      <c r="O91" s="1" t="s">
        <v>178</v>
      </c>
      <c r="P91" s="1">
        <v>14116</v>
      </c>
      <c r="Q91" s="28">
        <v>42254</v>
      </c>
      <c r="R91" s="28">
        <v>42262</v>
      </c>
      <c r="S91" s="1" t="s">
        <v>179</v>
      </c>
      <c r="T91" s="28">
        <v>37009.463402777779</v>
      </c>
      <c r="U91" s="1" t="s">
        <v>180</v>
      </c>
      <c r="V91" s="1" t="s">
        <v>181</v>
      </c>
      <c r="W91" s="1" t="s">
        <v>182</v>
      </c>
      <c r="X91" s="1" t="s">
        <v>183</v>
      </c>
      <c r="Y91" s="1" t="s">
        <v>184</v>
      </c>
      <c r="Z91" s="1" t="s">
        <v>185</v>
      </c>
      <c r="AA91" s="1" t="s">
        <v>186</v>
      </c>
      <c r="AB91" s="1" t="s">
        <v>134</v>
      </c>
      <c r="AC91" s="1">
        <v>28</v>
      </c>
      <c r="AD91" s="1">
        <v>2</v>
      </c>
      <c r="AE91" s="1" t="s">
        <v>187</v>
      </c>
      <c r="AF91" s="1" t="s">
        <v>188</v>
      </c>
      <c r="AG91" s="1" t="s">
        <v>187</v>
      </c>
      <c r="AH91" s="1" t="s">
        <v>189</v>
      </c>
      <c r="AI91" s="1" t="s">
        <v>30</v>
      </c>
      <c r="AJ91" s="1" t="s">
        <v>31</v>
      </c>
      <c r="AK91" s="1">
        <v>3858400</v>
      </c>
    </row>
    <row r="94" spans="1:37" ht="15.75" thickBot="1" x14ac:dyDescent="0.3"/>
    <row r="95" spans="1:37" ht="15.75" thickBot="1" x14ac:dyDescent="0.3">
      <c r="AA95" s="73" t="s">
        <v>391</v>
      </c>
      <c r="AB95" s="74"/>
    </row>
    <row r="96" spans="1:37" ht="15.75" thickBot="1" x14ac:dyDescent="0.3">
      <c r="AA96" s="30" t="s">
        <v>392</v>
      </c>
      <c r="AB96" s="31" t="s">
        <v>393</v>
      </c>
    </row>
    <row r="97" spans="27:28" x14ac:dyDescent="0.25">
      <c r="AA97" s="32" t="s">
        <v>94</v>
      </c>
      <c r="AB97" s="33">
        <f>COUNTIF($AI$2:$AI$91,AA97)</f>
        <v>1</v>
      </c>
    </row>
    <row r="98" spans="27:28" x14ac:dyDescent="0.25">
      <c r="AA98" s="34" t="s">
        <v>30</v>
      </c>
      <c r="AB98" s="35">
        <f>COUNTIF($AI$2:$AI$91,AA98)</f>
        <v>6</v>
      </c>
    </row>
    <row r="99" spans="27:28" s="38" customFormat="1" ht="30" x14ac:dyDescent="0.25">
      <c r="AA99" s="36" t="s">
        <v>32</v>
      </c>
      <c r="AB99" s="37">
        <f>COUNTIF($AI$2:$AI$91,AA99)</f>
        <v>1</v>
      </c>
    </row>
    <row r="100" spans="27:28" x14ac:dyDescent="0.25">
      <c r="AA100" s="34" t="s">
        <v>88</v>
      </c>
      <c r="AB100" s="35">
        <f>COUNTIF($AI$2:$AI$91,AA100)</f>
        <v>4</v>
      </c>
    </row>
    <row r="101" spans="27:28" x14ac:dyDescent="0.25">
      <c r="AA101" s="34" t="s">
        <v>22</v>
      </c>
      <c r="AB101" s="35">
        <f t="shared" ref="AB101:AB119" si="0">COUNTIF($AI$2:$AI$91,AA101)</f>
        <v>28</v>
      </c>
    </row>
    <row r="102" spans="27:28" x14ac:dyDescent="0.25">
      <c r="AA102" s="34" t="s">
        <v>35</v>
      </c>
      <c r="AB102" s="35">
        <f t="shared" si="0"/>
        <v>5</v>
      </c>
    </row>
    <row r="103" spans="27:28" x14ac:dyDescent="0.25">
      <c r="AA103" s="34" t="s">
        <v>60</v>
      </c>
      <c r="AB103" s="35">
        <f t="shared" si="0"/>
        <v>5</v>
      </c>
    </row>
    <row r="104" spans="27:28" x14ac:dyDescent="0.25">
      <c r="AA104" s="34" t="s">
        <v>73</v>
      </c>
      <c r="AB104" s="35">
        <f t="shared" si="0"/>
        <v>1</v>
      </c>
    </row>
    <row r="105" spans="27:28" x14ac:dyDescent="0.25">
      <c r="AA105" s="34" t="s">
        <v>98</v>
      </c>
      <c r="AB105" s="35">
        <f t="shared" si="0"/>
        <v>2</v>
      </c>
    </row>
    <row r="106" spans="27:28" x14ac:dyDescent="0.25">
      <c r="AA106" s="34" t="s">
        <v>67</v>
      </c>
      <c r="AB106" s="35">
        <f t="shared" si="0"/>
        <v>1</v>
      </c>
    </row>
    <row r="107" spans="27:28" x14ac:dyDescent="0.25">
      <c r="AA107" s="34" t="s">
        <v>12</v>
      </c>
      <c r="AB107" s="35">
        <f t="shared" si="0"/>
        <v>3</v>
      </c>
    </row>
    <row r="108" spans="27:28" x14ac:dyDescent="0.25">
      <c r="AA108" s="34" t="s">
        <v>26</v>
      </c>
      <c r="AB108" s="35">
        <f t="shared" si="0"/>
        <v>2</v>
      </c>
    </row>
    <row r="109" spans="27:28" x14ac:dyDescent="0.25">
      <c r="AA109" s="34" t="s">
        <v>18</v>
      </c>
      <c r="AB109" s="35">
        <f t="shared" si="0"/>
        <v>4</v>
      </c>
    </row>
    <row r="110" spans="27:28" x14ac:dyDescent="0.25">
      <c r="AA110" s="34" t="s">
        <v>58</v>
      </c>
      <c r="AB110" s="35">
        <f t="shared" si="0"/>
        <v>2</v>
      </c>
    </row>
    <row r="111" spans="27:28" x14ac:dyDescent="0.25">
      <c r="AA111" s="34" t="s">
        <v>112</v>
      </c>
      <c r="AB111" s="35">
        <f t="shared" si="0"/>
        <v>4</v>
      </c>
    </row>
    <row r="112" spans="27:28" x14ac:dyDescent="0.25">
      <c r="AA112" s="34" t="s">
        <v>70</v>
      </c>
      <c r="AB112" s="35">
        <f t="shared" si="0"/>
        <v>1</v>
      </c>
    </row>
    <row r="113" spans="27:28" x14ac:dyDescent="0.25">
      <c r="AA113" s="34" t="s">
        <v>103</v>
      </c>
      <c r="AB113" s="35">
        <f t="shared" si="0"/>
        <v>3</v>
      </c>
    </row>
    <row r="114" spans="27:28" x14ac:dyDescent="0.25">
      <c r="AA114" s="34" t="s">
        <v>96</v>
      </c>
      <c r="AB114" s="35">
        <f t="shared" si="0"/>
        <v>1</v>
      </c>
    </row>
    <row r="115" spans="27:28" x14ac:dyDescent="0.25">
      <c r="AA115" s="34" t="s">
        <v>40</v>
      </c>
      <c r="AB115" s="35">
        <f t="shared" si="0"/>
        <v>1</v>
      </c>
    </row>
    <row r="116" spans="27:28" x14ac:dyDescent="0.25">
      <c r="AA116" s="34" t="s">
        <v>101</v>
      </c>
      <c r="AB116" s="35">
        <f t="shared" si="0"/>
        <v>3</v>
      </c>
    </row>
    <row r="117" spans="27:28" x14ac:dyDescent="0.25">
      <c r="AA117" s="34" t="s">
        <v>49</v>
      </c>
      <c r="AB117" s="35">
        <f t="shared" si="0"/>
        <v>5</v>
      </c>
    </row>
    <row r="118" spans="27:28" x14ac:dyDescent="0.25">
      <c r="AA118" s="34" t="s">
        <v>117</v>
      </c>
      <c r="AB118" s="35">
        <f t="shared" si="0"/>
        <v>2</v>
      </c>
    </row>
    <row r="119" spans="27:28" ht="15.75" thickBot="1" x14ac:dyDescent="0.3">
      <c r="AA119" s="39" t="s">
        <v>91</v>
      </c>
      <c r="AB119" s="40">
        <f t="shared" si="0"/>
        <v>5</v>
      </c>
    </row>
    <row r="120" spans="27:28" ht="15.75" thickBot="1" x14ac:dyDescent="0.3">
      <c r="AA120" s="41" t="s">
        <v>394</v>
      </c>
      <c r="AB120" s="42">
        <f>SUM(AB97:AB119)</f>
        <v>90</v>
      </c>
    </row>
  </sheetData>
  <autoFilter ref="A1:AK91" xr:uid="{32D4AF45-9C6C-4B4E-8113-97934C70FBDF}">
    <filterColumn colId="11">
      <filters>
        <filter val="Activo"/>
      </filters>
    </filterColumn>
  </autoFilter>
  <mergeCells count="1">
    <mergeCell ref="AA95:AB95"/>
  </mergeCells>
  <conditionalFormatting sqref="H80:H81">
    <cfRule type="duplicateValues" dxfId="21" priority="9"/>
  </conditionalFormatting>
  <conditionalFormatting sqref="H80:H81">
    <cfRule type="duplicateValues" dxfId="20" priority="8"/>
  </conditionalFormatting>
  <conditionalFormatting sqref="H82">
    <cfRule type="duplicateValues" dxfId="19" priority="7"/>
  </conditionalFormatting>
  <conditionalFormatting sqref="H82:H84">
    <cfRule type="duplicateValues" dxfId="18" priority="6"/>
  </conditionalFormatting>
  <conditionalFormatting sqref="H83:H84">
    <cfRule type="duplicateValues" dxfId="17" priority="5"/>
  </conditionalFormatting>
  <conditionalFormatting sqref="H85:H88">
    <cfRule type="duplicateValues" dxfId="16" priority="4"/>
  </conditionalFormatting>
  <conditionalFormatting sqref="H85:H88">
    <cfRule type="duplicateValues" dxfId="15" priority="3"/>
  </conditionalFormatting>
  <conditionalFormatting sqref="H89">
    <cfRule type="duplicateValues" dxfId="14" priority="2"/>
  </conditionalFormatting>
  <conditionalFormatting sqref="H89">
    <cfRule type="duplicateValues" dxfId="13" priority="1"/>
  </conditionalFormatting>
  <conditionalFormatting sqref="H80:H89">
    <cfRule type="duplicateValues" dxfId="12" priority="1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270E0-7DCC-4F4F-AF8C-7040EFB6CBF9}">
  <dimension ref="A1:H92"/>
  <sheetViews>
    <sheetView zoomScale="80" zoomScaleNormal="80" workbookViewId="0">
      <pane ySplit="2" topLeftCell="A3" activePane="bottomLeft" state="frozen"/>
      <selection activeCell="A2" sqref="A2"/>
      <selection pane="bottomLeft" activeCell="C14" sqref="C14"/>
    </sheetView>
  </sheetViews>
  <sheetFormatPr baseColWidth="10" defaultRowHeight="15" x14ac:dyDescent="0.25"/>
  <cols>
    <col min="1" max="1" width="33.140625" style="1" customWidth="1"/>
    <col min="2" max="2" width="22" style="22" bestFit="1" customWidth="1"/>
    <col min="3" max="3" width="48.5703125" style="1" customWidth="1"/>
    <col min="4" max="4" width="11.42578125" style="1"/>
    <col min="5" max="5" width="18.85546875" style="1" customWidth="1"/>
    <col min="6" max="6" width="17" style="23" hidden="1" customWidth="1"/>
    <col min="7" max="7" width="23.7109375" style="1" bestFit="1" customWidth="1"/>
    <col min="8" max="8" width="19.5703125" style="1" customWidth="1"/>
    <col min="9" max="16384" width="11.42578125" style="1"/>
  </cols>
  <sheetData>
    <row r="1" spans="1:8" ht="22.5" customHeight="1" thickBot="1" x14ac:dyDescent="0.3">
      <c r="A1" s="75" t="s">
        <v>0</v>
      </c>
      <c r="B1" s="76"/>
      <c r="C1" s="76"/>
      <c r="D1" s="76"/>
      <c r="E1" s="76"/>
      <c r="F1" s="76"/>
      <c r="G1" s="76"/>
      <c r="H1" s="77"/>
    </row>
    <row r="2" spans="1:8" s="7" customFormat="1" ht="26.25" thickBot="1" x14ac:dyDescent="0.3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6" t="s">
        <v>8</v>
      </c>
    </row>
    <row r="3" spans="1:8" s="12" customFormat="1" ht="30" x14ac:dyDescent="0.25">
      <c r="A3" s="8" t="s">
        <v>9</v>
      </c>
      <c r="B3" s="9">
        <v>15924</v>
      </c>
      <c r="C3" s="9" t="s">
        <v>10</v>
      </c>
      <c r="D3" s="9">
        <v>28</v>
      </c>
      <c r="E3" s="9">
        <v>2</v>
      </c>
      <c r="F3" s="10" t="s">
        <v>11</v>
      </c>
      <c r="G3" s="9" t="s">
        <v>12</v>
      </c>
      <c r="H3" s="11" t="s">
        <v>13</v>
      </c>
    </row>
    <row r="4" spans="1:8" s="12" customFormat="1" ht="30" x14ac:dyDescent="0.25">
      <c r="A4" s="13" t="s">
        <v>9</v>
      </c>
      <c r="B4" s="14">
        <v>103753</v>
      </c>
      <c r="C4" s="14" t="s">
        <v>14</v>
      </c>
      <c r="D4" s="14">
        <v>28</v>
      </c>
      <c r="E4" s="14">
        <v>2</v>
      </c>
      <c r="F4" s="15" t="s">
        <v>11</v>
      </c>
      <c r="G4" s="14" t="s">
        <v>12</v>
      </c>
      <c r="H4" s="16" t="s">
        <v>15</v>
      </c>
    </row>
    <row r="5" spans="1:8" s="12" customFormat="1" ht="45" x14ac:dyDescent="0.25">
      <c r="A5" s="13" t="s">
        <v>16</v>
      </c>
      <c r="B5" s="14">
        <v>108210</v>
      </c>
      <c r="C5" s="14" t="s">
        <v>17</v>
      </c>
      <c r="D5" s="14">
        <v>25</v>
      </c>
      <c r="E5" s="14">
        <v>2</v>
      </c>
      <c r="F5" s="15" t="s">
        <v>11</v>
      </c>
      <c r="G5" s="14" t="s">
        <v>18</v>
      </c>
      <c r="H5" s="16" t="s">
        <v>19</v>
      </c>
    </row>
    <row r="6" spans="1:8" s="12" customFormat="1" x14ac:dyDescent="0.25">
      <c r="A6" s="13" t="s">
        <v>16</v>
      </c>
      <c r="B6" s="14">
        <v>105009</v>
      </c>
      <c r="C6" s="14" t="s">
        <v>20</v>
      </c>
      <c r="D6" s="14">
        <v>28</v>
      </c>
      <c r="E6" s="14">
        <v>2</v>
      </c>
      <c r="F6" s="15" t="s">
        <v>11</v>
      </c>
      <c r="G6" s="14" t="s">
        <v>18</v>
      </c>
      <c r="H6" s="16" t="s">
        <v>19</v>
      </c>
    </row>
    <row r="7" spans="1:8" s="12" customFormat="1" ht="30" x14ac:dyDescent="0.25">
      <c r="A7" s="13" t="s">
        <v>21</v>
      </c>
      <c r="B7" s="14">
        <v>16072</v>
      </c>
      <c r="C7" s="14" t="s">
        <v>10</v>
      </c>
      <c r="D7" s="14">
        <v>26</v>
      </c>
      <c r="E7" s="14">
        <v>2</v>
      </c>
      <c r="F7" s="15" t="s">
        <v>11</v>
      </c>
      <c r="G7" s="14" t="s">
        <v>22</v>
      </c>
      <c r="H7" s="16" t="s">
        <v>23</v>
      </c>
    </row>
    <row r="8" spans="1:8" s="12" customFormat="1" ht="30" x14ac:dyDescent="0.25">
      <c r="A8" s="13" t="s">
        <v>24</v>
      </c>
      <c r="B8" s="14">
        <v>108289</v>
      </c>
      <c r="C8" s="14" t="s">
        <v>25</v>
      </c>
      <c r="D8" s="14">
        <v>28</v>
      </c>
      <c r="E8" s="14">
        <v>2</v>
      </c>
      <c r="F8" s="15" t="s">
        <v>11</v>
      </c>
      <c r="G8" s="14" t="s">
        <v>26</v>
      </c>
      <c r="H8" s="16" t="s">
        <v>27</v>
      </c>
    </row>
    <row r="9" spans="1:8" s="12" customFormat="1" x14ac:dyDescent="0.25">
      <c r="A9" s="13" t="s">
        <v>28</v>
      </c>
      <c r="B9" s="14">
        <v>10896</v>
      </c>
      <c r="C9" s="14" t="s">
        <v>29</v>
      </c>
      <c r="D9" s="14">
        <v>27</v>
      </c>
      <c r="E9" s="14">
        <v>2</v>
      </c>
      <c r="F9" s="15" t="s">
        <v>11</v>
      </c>
      <c r="G9" s="14" t="s">
        <v>30</v>
      </c>
      <c r="H9" s="16" t="s">
        <v>31</v>
      </c>
    </row>
    <row r="10" spans="1:8" s="12" customFormat="1" ht="45" x14ac:dyDescent="0.25">
      <c r="A10" s="13" t="s">
        <v>28</v>
      </c>
      <c r="B10" s="14">
        <v>52152</v>
      </c>
      <c r="C10" s="14" t="s">
        <v>29</v>
      </c>
      <c r="D10" s="14">
        <v>27</v>
      </c>
      <c r="E10" s="14">
        <v>2</v>
      </c>
      <c r="F10" s="15" t="s">
        <v>11</v>
      </c>
      <c r="G10" s="14" t="s">
        <v>32</v>
      </c>
      <c r="H10" s="16" t="s">
        <v>33</v>
      </c>
    </row>
    <row r="11" spans="1:8" s="12" customFormat="1" x14ac:dyDescent="0.25">
      <c r="A11" s="13" t="s">
        <v>34</v>
      </c>
      <c r="B11" s="14">
        <v>771</v>
      </c>
      <c r="C11" s="14" t="s">
        <v>29</v>
      </c>
      <c r="D11" s="14">
        <v>35</v>
      </c>
      <c r="E11" s="14">
        <v>3</v>
      </c>
      <c r="F11" s="15" t="s">
        <v>11</v>
      </c>
      <c r="G11" s="14" t="s">
        <v>35</v>
      </c>
      <c r="H11" s="16" t="s">
        <v>36</v>
      </c>
    </row>
    <row r="12" spans="1:8" s="12" customFormat="1" ht="30" x14ac:dyDescent="0.25">
      <c r="A12" s="13" t="s">
        <v>34</v>
      </c>
      <c r="B12" s="14">
        <v>106290</v>
      </c>
      <c r="C12" s="14" t="s">
        <v>37</v>
      </c>
      <c r="D12" s="14">
        <v>30</v>
      </c>
      <c r="E12" s="14">
        <v>2</v>
      </c>
      <c r="F12" s="15" t="s">
        <v>11</v>
      </c>
      <c r="G12" s="14" t="s">
        <v>35</v>
      </c>
      <c r="H12" s="16" t="s">
        <v>36</v>
      </c>
    </row>
    <row r="13" spans="1:8" s="12" customFormat="1" ht="30" x14ac:dyDescent="0.25">
      <c r="A13" s="13" t="s">
        <v>38</v>
      </c>
      <c r="B13" s="14">
        <v>7194</v>
      </c>
      <c r="C13" s="14" t="s">
        <v>39</v>
      </c>
      <c r="D13" s="14">
        <v>0</v>
      </c>
      <c r="E13" s="14">
        <v>2</v>
      </c>
      <c r="F13" s="15" t="s">
        <v>11</v>
      </c>
      <c r="G13" s="14" t="s">
        <v>40</v>
      </c>
      <c r="H13" s="16" t="s">
        <v>41</v>
      </c>
    </row>
    <row r="14" spans="1:8" s="12" customFormat="1" ht="30" x14ac:dyDescent="0.25">
      <c r="A14" s="13" t="s">
        <v>42</v>
      </c>
      <c r="B14" s="14">
        <v>10940</v>
      </c>
      <c r="C14" s="14" t="s">
        <v>29</v>
      </c>
      <c r="D14" s="14">
        <v>24</v>
      </c>
      <c r="E14" s="14">
        <v>2</v>
      </c>
      <c r="F14" s="15" t="s">
        <v>11</v>
      </c>
      <c r="G14" s="14" t="s">
        <v>22</v>
      </c>
      <c r="H14" s="16" t="s">
        <v>23</v>
      </c>
    </row>
    <row r="15" spans="1:8" s="12" customFormat="1" x14ac:dyDescent="0.25">
      <c r="A15" s="13" t="s">
        <v>43</v>
      </c>
      <c r="B15" s="14">
        <v>8592</v>
      </c>
      <c r="C15" s="14" t="s">
        <v>29</v>
      </c>
      <c r="D15" s="14">
        <v>26</v>
      </c>
      <c r="E15" s="14">
        <v>2</v>
      </c>
      <c r="F15" s="15" t="s">
        <v>11</v>
      </c>
      <c r="G15" s="14" t="s">
        <v>22</v>
      </c>
      <c r="H15" s="16" t="s">
        <v>23</v>
      </c>
    </row>
    <row r="16" spans="1:8" s="12" customFormat="1" x14ac:dyDescent="0.25">
      <c r="A16" s="13" t="s">
        <v>44</v>
      </c>
      <c r="B16" s="14">
        <v>1090</v>
      </c>
      <c r="C16" s="14" t="s">
        <v>45</v>
      </c>
      <c r="D16" s="14">
        <v>25</v>
      </c>
      <c r="E16" s="14">
        <v>2</v>
      </c>
      <c r="F16" s="15" t="s">
        <v>11</v>
      </c>
      <c r="G16" s="14" t="s">
        <v>22</v>
      </c>
      <c r="H16" s="16" t="s">
        <v>23</v>
      </c>
    </row>
    <row r="17" spans="1:8" s="12" customFormat="1" ht="30" x14ac:dyDescent="0.25">
      <c r="A17" s="13" t="s">
        <v>44</v>
      </c>
      <c r="B17" s="14">
        <v>54678</v>
      </c>
      <c r="C17" s="14" t="s">
        <v>46</v>
      </c>
      <c r="D17" s="14">
        <v>25</v>
      </c>
      <c r="E17" s="14">
        <v>2</v>
      </c>
      <c r="F17" s="15" t="s">
        <v>11</v>
      </c>
      <c r="G17" s="14" t="s">
        <v>22</v>
      </c>
      <c r="H17" s="16" t="s">
        <v>23</v>
      </c>
    </row>
    <row r="18" spans="1:8" s="12" customFormat="1" ht="30" x14ac:dyDescent="0.25">
      <c r="A18" s="13" t="s">
        <v>44</v>
      </c>
      <c r="B18" s="14">
        <v>105839</v>
      </c>
      <c r="C18" s="14" t="s">
        <v>47</v>
      </c>
      <c r="D18" s="14">
        <v>25</v>
      </c>
      <c r="E18" s="14">
        <v>2</v>
      </c>
      <c r="F18" s="15" t="s">
        <v>11</v>
      </c>
      <c r="G18" s="14" t="s">
        <v>22</v>
      </c>
      <c r="H18" s="16" t="s">
        <v>23</v>
      </c>
    </row>
    <row r="19" spans="1:8" s="12" customFormat="1" ht="30" x14ac:dyDescent="0.25">
      <c r="A19" s="13" t="s">
        <v>44</v>
      </c>
      <c r="B19" s="14">
        <v>54606</v>
      </c>
      <c r="C19" s="14" t="s">
        <v>48</v>
      </c>
      <c r="D19" s="14">
        <v>29</v>
      </c>
      <c r="E19" s="14">
        <v>2</v>
      </c>
      <c r="F19" s="15" t="s">
        <v>11</v>
      </c>
      <c r="G19" s="14" t="s">
        <v>49</v>
      </c>
      <c r="H19" s="16" t="s">
        <v>50</v>
      </c>
    </row>
    <row r="20" spans="1:8" s="12" customFormat="1" ht="30" x14ac:dyDescent="0.25">
      <c r="A20" s="13" t="s">
        <v>44</v>
      </c>
      <c r="B20" s="14">
        <v>2844</v>
      </c>
      <c r="C20" s="14" t="s">
        <v>48</v>
      </c>
      <c r="D20" s="14">
        <v>25</v>
      </c>
      <c r="E20" s="14">
        <v>2</v>
      </c>
      <c r="F20" s="15" t="s">
        <v>51</v>
      </c>
      <c r="G20" s="14" t="s">
        <v>49</v>
      </c>
      <c r="H20" s="16" t="s">
        <v>50</v>
      </c>
    </row>
    <row r="21" spans="1:8" s="12" customFormat="1" ht="30" x14ac:dyDescent="0.25">
      <c r="A21" s="13" t="s">
        <v>52</v>
      </c>
      <c r="B21" s="14">
        <v>104373</v>
      </c>
      <c r="C21" s="14" t="s">
        <v>53</v>
      </c>
      <c r="D21" s="14">
        <v>24</v>
      </c>
      <c r="E21" s="14">
        <v>1</v>
      </c>
      <c r="F21" s="15" t="s">
        <v>11</v>
      </c>
      <c r="G21" s="14" t="s">
        <v>22</v>
      </c>
      <c r="H21" s="16" t="s">
        <v>23</v>
      </c>
    </row>
    <row r="22" spans="1:8" s="12" customFormat="1" ht="30" x14ac:dyDescent="0.25">
      <c r="A22" s="13" t="s">
        <v>52</v>
      </c>
      <c r="B22" s="14">
        <v>107466</v>
      </c>
      <c r="C22" s="14" t="s">
        <v>54</v>
      </c>
      <c r="D22" s="14">
        <v>27</v>
      </c>
      <c r="E22" s="14">
        <v>5</v>
      </c>
      <c r="F22" s="15" t="s">
        <v>11</v>
      </c>
      <c r="G22" s="14" t="s">
        <v>22</v>
      </c>
      <c r="H22" s="16" t="s">
        <v>23</v>
      </c>
    </row>
    <row r="23" spans="1:8" s="12" customFormat="1" ht="30" x14ac:dyDescent="0.25">
      <c r="A23" s="13" t="s">
        <v>52</v>
      </c>
      <c r="B23" s="14">
        <v>107465</v>
      </c>
      <c r="C23" s="14" t="s">
        <v>54</v>
      </c>
      <c r="D23" s="14">
        <v>27</v>
      </c>
      <c r="E23" s="14">
        <v>4</v>
      </c>
      <c r="F23" s="15" t="s">
        <v>11</v>
      </c>
      <c r="G23" s="14" t="s">
        <v>22</v>
      </c>
      <c r="H23" s="16" t="s">
        <v>23</v>
      </c>
    </row>
    <row r="24" spans="1:8" s="12" customFormat="1" ht="30" x14ac:dyDescent="0.25">
      <c r="A24" s="13" t="s">
        <v>52</v>
      </c>
      <c r="B24" s="14">
        <v>4747</v>
      </c>
      <c r="C24" s="14" t="s">
        <v>10</v>
      </c>
      <c r="D24" s="14">
        <v>28</v>
      </c>
      <c r="E24" s="14">
        <v>2</v>
      </c>
      <c r="F24" s="15" t="s">
        <v>11</v>
      </c>
      <c r="G24" s="14" t="s">
        <v>22</v>
      </c>
      <c r="H24" s="16" t="s">
        <v>23</v>
      </c>
    </row>
    <row r="25" spans="1:8" s="12" customFormat="1" ht="30" x14ac:dyDescent="0.25">
      <c r="A25" s="13" t="s">
        <v>55</v>
      </c>
      <c r="B25" s="14">
        <v>20902</v>
      </c>
      <c r="C25" s="14" t="s">
        <v>56</v>
      </c>
      <c r="D25" s="14">
        <v>24</v>
      </c>
      <c r="E25" s="14">
        <v>2</v>
      </c>
      <c r="F25" s="15" t="s">
        <v>11</v>
      </c>
      <c r="G25" s="14" t="s">
        <v>22</v>
      </c>
      <c r="H25" s="16" t="s">
        <v>23</v>
      </c>
    </row>
    <row r="26" spans="1:8" s="12" customFormat="1" ht="30" x14ac:dyDescent="0.25">
      <c r="A26" s="13" t="s">
        <v>55</v>
      </c>
      <c r="B26" s="14">
        <v>108297</v>
      </c>
      <c r="C26" s="14" t="s">
        <v>57</v>
      </c>
      <c r="D26" s="14">
        <v>24</v>
      </c>
      <c r="E26" s="14">
        <v>2</v>
      </c>
      <c r="F26" s="15" t="s">
        <v>11</v>
      </c>
      <c r="G26" s="14" t="s">
        <v>58</v>
      </c>
      <c r="H26" s="16" t="s">
        <v>59</v>
      </c>
    </row>
    <row r="27" spans="1:8" s="12" customFormat="1" ht="30" x14ac:dyDescent="0.25">
      <c r="A27" s="13" t="s">
        <v>55</v>
      </c>
      <c r="B27" s="14">
        <v>108230</v>
      </c>
      <c r="C27" s="14" t="s">
        <v>57</v>
      </c>
      <c r="D27" s="14">
        <v>24</v>
      </c>
      <c r="E27" s="14">
        <v>2</v>
      </c>
      <c r="F27" s="15" t="s">
        <v>11</v>
      </c>
      <c r="G27" s="14" t="s">
        <v>35</v>
      </c>
      <c r="H27" s="16" t="s">
        <v>36</v>
      </c>
    </row>
    <row r="28" spans="1:8" s="12" customFormat="1" ht="30" x14ac:dyDescent="0.25">
      <c r="A28" s="13" t="s">
        <v>55</v>
      </c>
      <c r="B28" s="14">
        <v>6621</v>
      </c>
      <c r="C28" s="14" t="s">
        <v>29</v>
      </c>
      <c r="D28" s="14"/>
      <c r="E28" s="14">
        <v>2</v>
      </c>
      <c r="F28" s="15" t="s">
        <v>11</v>
      </c>
      <c r="G28" s="14" t="s">
        <v>60</v>
      </c>
      <c r="H28" s="16" t="s">
        <v>61</v>
      </c>
    </row>
    <row r="29" spans="1:8" s="12" customFormat="1" ht="52.5" customHeight="1" x14ac:dyDescent="0.25">
      <c r="A29" s="13" t="s">
        <v>55</v>
      </c>
      <c r="B29" s="14">
        <v>12603</v>
      </c>
      <c r="C29" s="14" t="s">
        <v>29</v>
      </c>
      <c r="D29" s="14"/>
      <c r="E29" s="14">
        <v>2</v>
      </c>
      <c r="F29" s="15" t="s">
        <v>11</v>
      </c>
      <c r="G29" s="14" t="s">
        <v>60</v>
      </c>
      <c r="H29" s="16" t="s">
        <v>62</v>
      </c>
    </row>
    <row r="30" spans="1:8" s="12" customFormat="1" ht="30" x14ac:dyDescent="0.25">
      <c r="A30" s="13" t="s">
        <v>55</v>
      </c>
      <c r="B30" s="14">
        <v>4578</v>
      </c>
      <c r="C30" s="14" t="s">
        <v>29</v>
      </c>
      <c r="D30" s="14"/>
      <c r="E30" s="14">
        <v>3</v>
      </c>
      <c r="F30" s="15" t="s">
        <v>11</v>
      </c>
      <c r="G30" s="14" t="s">
        <v>22</v>
      </c>
      <c r="H30" s="16" t="s">
        <v>23</v>
      </c>
    </row>
    <row r="31" spans="1:8" s="12" customFormat="1" x14ac:dyDescent="0.25">
      <c r="A31" s="13" t="s">
        <v>63</v>
      </c>
      <c r="B31" s="14">
        <v>9425</v>
      </c>
      <c r="C31" s="14" t="s">
        <v>64</v>
      </c>
      <c r="D31" s="14">
        <v>28</v>
      </c>
      <c r="E31" s="14">
        <v>2</v>
      </c>
      <c r="F31" s="15" t="s">
        <v>11</v>
      </c>
      <c r="G31" s="14" t="s">
        <v>22</v>
      </c>
      <c r="H31" s="16" t="s">
        <v>23</v>
      </c>
    </row>
    <row r="32" spans="1:8" s="12" customFormat="1" x14ac:dyDescent="0.25">
      <c r="A32" s="13" t="s">
        <v>63</v>
      </c>
      <c r="B32" s="14">
        <v>13927</v>
      </c>
      <c r="C32" s="14" t="s">
        <v>29</v>
      </c>
      <c r="D32" s="14"/>
      <c r="E32" s="14">
        <v>2</v>
      </c>
      <c r="F32" s="15" t="s">
        <v>11</v>
      </c>
      <c r="G32" s="14" t="s">
        <v>22</v>
      </c>
      <c r="H32" s="16" t="s">
        <v>23</v>
      </c>
    </row>
    <row r="33" spans="1:8" s="12" customFormat="1" x14ac:dyDescent="0.25">
      <c r="A33" s="13" t="s">
        <v>63</v>
      </c>
      <c r="B33" s="14">
        <v>4821</v>
      </c>
      <c r="C33" s="14" t="s">
        <v>29</v>
      </c>
      <c r="D33" s="14">
        <v>28</v>
      </c>
      <c r="E33" s="14">
        <v>2</v>
      </c>
      <c r="F33" s="15" t="s">
        <v>11</v>
      </c>
      <c r="G33" s="14" t="s">
        <v>22</v>
      </c>
      <c r="H33" s="16" t="s">
        <v>23</v>
      </c>
    </row>
    <row r="34" spans="1:8" s="12" customFormat="1" x14ac:dyDescent="0.25">
      <c r="A34" s="13" t="s">
        <v>63</v>
      </c>
      <c r="B34" s="14">
        <v>6038</v>
      </c>
      <c r="C34" s="14" t="s">
        <v>29</v>
      </c>
      <c r="D34" s="14"/>
      <c r="E34" s="14">
        <v>2</v>
      </c>
      <c r="F34" s="15" t="s">
        <v>11</v>
      </c>
      <c r="G34" s="14" t="s">
        <v>18</v>
      </c>
      <c r="H34" s="16" t="s">
        <v>19</v>
      </c>
    </row>
    <row r="35" spans="1:8" s="12" customFormat="1" x14ac:dyDescent="0.25">
      <c r="A35" s="13" t="s">
        <v>63</v>
      </c>
      <c r="B35" s="14">
        <v>13926</v>
      </c>
      <c r="C35" s="14" t="s">
        <v>29</v>
      </c>
      <c r="D35" s="14"/>
      <c r="E35" s="14">
        <v>2</v>
      </c>
      <c r="F35" s="15" t="s">
        <v>11</v>
      </c>
      <c r="G35" s="14" t="s">
        <v>18</v>
      </c>
      <c r="H35" s="16" t="s">
        <v>19</v>
      </c>
    </row>
    <row r="36" spans="1:8" s="12" customFormat="1" ht="30" x14ac:dyDescent="0.25">
      <c r="A36" s="13" t="s">
        <v>65</v>
      </c>
      <c r="B36" s="14">
        <v>11830</v>
      </c>
      <c r="C36" s="14" t="s">
        <v>29</v>
      </c>
      <c r="D36" s="14">
        <v>30</v>
      </c>
      <c r="E36" s="14">
        <v>2</v>
      </c>
      <c r="F36" s="15" t="s">
        <v>11</v>
      </c>
      <c r="G36" s="14" t="s">
        <v>22</v>
      </c>
      <c r="H36" s="16" t="s">
        <v>23</v>
      </c>
    </row>
    <row r="37" spans="1:8" s="12" customFormat="1" ht="30" x14ac:dyDescent="0.25">
      <c r="A37" s="13" t="s">
        <v>65</v>
      </c>
      <c r="B37" s="14">
        <v>91299</v>
      </c>
      <c r="C37" s="14" t="s">
        <v>66</v>
      </c>
      <c r="D37" s="14">
        <v>30</v>
      </c>
      <c r="E37" s="14">
        <v>2</v>
      </c>
      <c r="F37" s="15" t="s">
        <v>11</v>
      </c>
      <c r="G37" s="14" t="s">
        <v>67</v>
      </c>
      <c r="H37" s="16" t="s">
        <v>68</v>
      </c>
    </row>
    <row r="38" spans="1:8" s="12" customFormat="1" x14ac:dyDescent="0.25">
      <c r="A38" s="13" t="s">
        <v>69</v>
      </c>
      <c r="B38" s="14">
        <v>12975</v>
      </c>
      <c r="C38" s="14" t="s">
        <v>29</v>
      </c>
      <c r="D38" s="14">
        <v>32</v>
      </c>
      <c r="E38" s="14">
        <v>1</v>
      </c>
      <c r="F38" s="15" t="s">
        <v>11</v>
      </c>
      <c r="G38" s="14" t="s">
        <v>70</v>
      </c>
      <c r="H38" s="16" t="s">
        <v>71</v>
      </c>
    </row>
    <row r="39" spans="1:8" s="12" customFormat="1" x14ac:dyDescent="0.25">
      <c r="A39" s="13" t="s">
        <v>72</v>
      </c>
      <c r="B39" s="14">
        <v>5310</v>
      </c>
      <c r="C39" s="14" t="s">
        <v>29</v>
      </c>
      <c r="D39" s="14">
        <v>26</v>
      </c>
      <c r="E39" s="14"/>
      <c r="F39" s="15" t="s">
        <v>11</v>
      </c>
      <c r="G39" s="14" t="s">
        <v>73</v>
      </c>
      <c r="H39" s="16" t="s">
        <v>74</v>
      </c>
    </row>
    <row r="40" spans="1:8" s="12" customFormat="1" ht="30" x14ac:dyDescent="0.25">
      <c r="A40" s="13" t="s">
        <v>75</v>
      </c>
      <c r="B40" s="14">
        <v>11955</v>
      </c>
      <c r="C40" s="14" t="s">
        <v>76</v>
      </c>
      <c r="D40" s="14"/>
      <c r="E40" s="14">
        <v>2</v>
      </c>
      <c r="F40" s="15" t="s">
        <v>11</v>
      </c>
      <c r="G40" s="14" t="s">
        <v>30</v>
      </c>
      <c r="H40" s="16" t="s">
        <v>77</v>
      </c>
    </row>
    <row r="41" spans="1:8" s="12" customFormat="1" ht="30" x14ac:dyDescent="0.25">
      <c r="A41" s="13" t="s">
        <v>78</v>
      </c>
      <c r="B41" s="14">
        <v>20870</v>
      </c>
      <c r="C41" s="14" t="s">
        <v>79</v>
      </c>
      <c r="D41" s="14">
        <v>90</v>
      </c>
      <c r="E41" s="14">
        <v>2</v>
      </c>
      <c r="F41" s="15" t="s">
        <v>11</v>
      </c>
      <c r="G41" s="14" t="s">
        <v>22</v>
      </c>
      <c r="H41" s="16" t="s">
        <v>23</v>
      </c>
    </row>
    <row r="42" spans="1:8" s="12" customFormat="1" ht="30" x14ac:dyDescent="0.25">
      <c r="A42" s="13" t="s">
        <v>78</v>
      </c>
      <c r="B42" s="14">
        <v>105138</v>
      </c>
      <c r="C42" s="14" t="s">
        <v>80</v>
      </c>
      <c r="D42" s="14">
        <v>25</v>
      </c>
      <c r="E42" s="14">
        <v>2</v>
      </c>
      <c r="F42" s="15" t="s">
        <v>11</v>
      </c>
      <c r="G42" s="14" t="s">
        <v>22</v>
      </c>
      <c r="H42" s="16" t="s">
        <v>23</v>
      </c>
    </row>
    <row r="43" spans="1:8" s="12" customFormat="1" x14ac:dyDescent="0.25">
      <c r="A43" s="13" t="s">
        <v>44</v>
      </c>
      <c r="B43" s="14">
        <v>54124</v>
      </c>
      <c r="C43" s="14" t="s">
        <v>76</v>
      </c>
      <c r="D43" s="14">
        <v>21</v>
      </c>
      <c r="E43" s="14">
        <v>4</v>
      </c>
      <c r="F43" s="15" t="s">
        <v>11</v>
      </c>
      <c r="G43" s="14" t="s">
        <v>60</v>
      </c>
      <c r="H43" s="16" t="s">
        <v>61</v>
      </c>
    </row>
    <row r="44" spans="1:8" s="12" customFormat="1" ht="30" x14ac:dyDescent="0.25">
      <c r="A44" s="13" t="s">
        <v>81</v>
      </c>
      <c r="B44" s="14">
        <v>9815</v>
      </c>
      <c r="C44" s="14" t="s">
        <v>82</v>
      </c>
      <c r="D44" s="14"/>
      <c r="E44" s="14">
        <v>2</v>
      </c>
      <c r="F44" s="15" t="s">
        <v>11</v>
      </c>
      <c r="G44" s="14" t="s">
        <v>60</v>
      </c>
      <c r="H44" s="16" t="s">
        <v>61</v>
      </c>
    </row>
    <row r="45" spans="1:8" s="12" customFormat="1" ht="30" x14ac:dyDescent="0.25">
      <c r="A45" s="13" t="s">
        <v>81</v>
      </c>
      <c r="B45" s="14">
        <v>20725</v>
      </c>
      <c r="C45" s="14" t="s">
        <v>82</v>
      </c>
      <c r="D45" s="14">
        <v>34</v>
      </c>
      <c r="E45" s="14">
        <v>2</v>
      </c>
      <c r="F45" s="15" t="s">
        <v>11</v>
      </c>
      <c r="G45" s="14" t="s">
        <v>60</v>
      </c>
      <c r="H45" s="16" t="s">
        <v>61</v>
      </c>
    </row>
    <row r="46" spans="1:8" s="12" customFormat="1" ht="30" x14ac:dyDescent="0.25">
      <c r="A46" s="13" t="s">
        <v>83</v>
      </c>
      <c r="B46" s="14">
        <v>12589</v>
      </c>
      <c r="C46" s="14" t="s">
        <v>84</v>
      </c>
      <c r="D46" s="14"/>
      <c r="E46" s="14">
        <v>2</v>
      </c>
      <c r="F46" s="15" t="s">
        <v>11</v>
      </c>
      <c r="G46" s="14" t="s">
        <v>22</v>
      </c>
      <c r="H46" s="16" t="s">
        <v>23</v>
      </c>
    </row>
    <row r="47" spans="1:8" s="12" customFormat="1" ht="30" x14ac:dyDescent="0.25">
      <c r="A47" s="13" t="s">
        <v>83</v>
      </c>
      <c r="B47" s="14">
        <v>4027</v>
      </c>
      <c r="C47" s="14" t="s">
        <v>84</v>
      </c>
      <c r="D47" s="14"/>
      <c r="E47" s="14">
        <v>2</v>
      </c>
      <c r="F47" s="15" t="s">
        <v>11</v>
      </c>
      <c r="G47" s="14" t="s">
        <v>22</v>
      </c>
      <c r="H47" s="16" t="s">
        <v>23</v>
      </c>
    </row>
    <row r="48" spans="1:8" s="12" customFormat="1" ht="30" x14ac:dyDescent="0.25">
      <c r="A48" s="13" t="s">
        <v>83</v>
      </c>
      <c r="B48" s="14">
        <v>54389</v>
      </c>
      <c r="C48" s="14" t="s">
        <v>85</v>
      </c>
      <c r="D48" s="14">
        <v>28</v>
      </c>
      <c r="E48" s="14">
        <v>2</v>
      </c>
      <c r="F48" s="15" t="s">
        <v>11</v>
      </c>
      <c r="G48" s="14" t="s">
        <v>22</v>
      </c>
      <c r="H48" s="16" t="s">
        <v>23</v>
      </c>
    </row>
    <row r="49" spans="1:8" s="12" customFormat="1" ht="30" x14ac:dyDescent="0.25">
      <c r="A49" s="13" t="s">
        <v>86</v>
      </c>
      <c r="B49" s="14">
        <v>2851</v>
      </c>
      <c r="C49" s="14" t="s">
        <v>87</v>
      </c>
      <c r="D49" s="14">
        <v>25</v>
      </c>
      <c r="E49" s="14">
        <v>2</v>
      </c>
      <c r="F49" s="15" t="s">
        <v>11</v>
      </c>
      <c r="G49" s="14" t="s">
        <v>88</v>
      </c>
      <c r="H49" s="16" t="s">
        <v>89</v>
      </c>
    </row>
    <row r="50" spans="1:8" s="12" customFormat="1" x14ac:dyDescent="0.25">
      <c r="A50" s="13" t="s">
        <v>90</v>
      </c>
      <c r="B50" s="14">
        <v>4564</v>
      </c>
      <c r="C50" s="14" t="s">
        <v>29</v>
      </c>
      <c r="D50" s="14">
        <v>24</v>
      </c>
      <c r="E50" s="14">
        <v>2</v>
      </c>
      <c r="F50" s="15" t="s">
        <v>11</v>
      </c>
      <c r="G50" s="14" t="s">
        <v>91</v>
      </c>
      <c r="H50" s="16" t="s">
        <v>92</v>
      </c>
    </row>
    <row r="51" spans="1:8" s="12" customFormat="1" x14ac:dyDescent="0.25">
      <c r="A51" s="13" t="s">
        <v>90</v>
      </c>
      <c r="B51" s="14">
        <v>14883</v>
      </c>
      <c r="C51" s="14" t="s">
        <v>29</v>
      </c>
      <c r="D51" s="14"/>
      <c r="E51" s="14">
        <v>3</v>
      </c>
      <c r="F51" s="15" t="s">
        <v>11</v>
      </c>
      <c r="G51" s="14" t="s">
        <v>91</v>
      </c>
      <c r="H51" s="16" t="s">
        <v>92</v>
      </c>
    </row>
    <row r="52" spans="1:8" s="12" customFormat="1" x14ac:dyDescent="0.25">
      <c r="A52" s="13" t="s">
        <v>93</v>
      </c>
      <c r="B52" s="14">
        <v>7483</v>
      </c>
      <c r="C52" s="14" t="s">
        <v>76</v>
      </c>
      <c r="D52" s="14"/>
      <c r="E52" s="14">
        <v>2</v>
      </c>
      <c r="F52" s="15" t="s">
        <v>11</v>
      </c>
      <c r="G52" s="14" t="s">
        <v>22</v>
      </c>
      <c r="H52" s="16" t="s">
        <v>23</v>
      </c>
    </row>
    <row r="53" spans="1:8" s="12" customFormat="1" x14ac:dyDescent="0.25">
      <c r="A53" s="13" t="s">
        <v>93</v>
      </c>
      <c r="B53" s="14">
        <v>4337</v>
      </c>
      <c r="C53" s="14" t="s">
        <v>29</v>
      </c>
      <c r="D53" s="14">
        <v>30</v>
      </c>
      <c r="E53" s="14">
        <v>2</v>
      </c>
      <c r="F53" s="15" t="s">
        <v>11</v>
      </c>
      <c r="G53" s="14" t="s">
        <v>22</v>
      </c>
      <c r="H53" s="16" t="s">
        <v>23</v>
      </c>
    </row>
    <row r="54" spans="1:8" s="12" customFormat="1" x14ac:dyDescent="0.25">
      <c r="A54" s="13" t="s">
        <v>93</v>
      </c>
      <c r="B54" s="14">
        <v>10106</v>
      </c>
      <c r="C54" s="14" t="s">
        <v>29</v>
      </c>
      <c r="D54" s="14"/>
      <c r="E54" s="14">
        <v>2</v>
      </c>
      <c r="F54" s="15" t="s">
        <v>11</v>
      </c>
      <c r="G54" s="14" t="s">
        <v>94</v>
      </c>
      <c r="H54" s="16" t="s">
        <v>95</v>
      </c>
    </row>
    <row r="55" spans="1:8" s="12" customFormat="1" x14ac:dyDescent="0.25">
      <c r="A55" s="13" t="s">
        <v>93</v>
      </c>
      <c r="B55" s="14">
        <v>10107</v>
      </c>
      <c r="C55" s="14" t="s">
        <v>29</v>
      </c>
      <c r="D55" s="14"/>
      <c r="E55" s="14">
        <v>2</v>
      </c>
      <c r="F55" s="15" t="s">
        <v>11</v>
      </c>
      <c r="G55" s="14" t="s">
        <v>96</v>
      </c>
      <c r="H55" s="16" t="s">
        <v>97</v>
      </c>
    </row>
    <row r="56" spans="1:8" s="12" customFormat="1" x14ac:dyDescent="0.25">
      <c r="A56" s="13" t="s">
        <v>93</v>
      </c>
      <c r="B56" s="14">
        <v>6254</v>
      </c>
      <c r="C56" s="14" t="s">
        <v>29</v>
      </c>
      <c r="D56" s="14"/>
      <c r="E56" s="14">
        <v>2</v>
      </c>
      <c r="F56" s="15" t="s">
        <v>11</v>
      </c>
      <c r="G56" s="14" t="s">
        <v>98</v>
      </c>
      <c r="H56" s="16" t="s">
        <v>99</v>
      </c>
    </row>
    <row r="57" spans="1:8" s="12" customFormat="1" x14ac:dyDescent="0.25">
      <c r="A57" s="13" t="s">
        <v>93</v>
      </c>
      <c r="B57" s="14">
        <v>15404</v>
      </c>
      <c r="C57" s="14" t="s">
        <v>29</v>
      </c>
      <c r="D57" s="14"/>
      <c r="E57" s="14">
        <v>2</v>
      </c>
      <c r="F57" s="15" t="s">
        <v>11</v>
      </c>
      <c r="G57" s="14" t="s">
        <v>22</v>
      </c>
      <c r="H57" s="16" t="s">
        <v>23</v>
      </c>
    </row>
    <row r="58" spans="1:8" s="12" customFormat="1" x14ac:dyDescent="0.25">
      <c r="A58" s="13" t="s">
        <v>93</v>
      </c>
      <c r="B58" s="14">
        <v>14692</v>
      </c>
      <c r="C58" s="14" t="s">
        <v>29</v>
      </c>
      <c r="D58" s="14"/>
      <c r="E58" s="14">
        <v>2</v>
      </c>
      <c r="F58" s="15" t="s">
        <v>11</v>
      </c>
      <c r="G58" s="14" t="s">
        <v>98</v>
      </c>
      <c r="H58" s="16" t="s">
        <v>99</v>
      </c>
    </row>
    <row r="59" spans="1:8" s="12" customFormat="1" x14ac:dyDescent="0.25">
      <c r="A59" s="13" t="s">
        <v>93</v>
      </c>
      <c r="B59" s="14">
        <v>102881</v>
      </c>
      <c r="C59" s="14" t="s">
        <v>66</v>
      </c>
      <c r="D59" s="14">
        <v>32</v>
      </c>
      <c r="E59" s="14">
        <v>2</v>
      </c>
      <c r="F59" s="15" t="s">
        <v>11</v>
      </c>
      <c r="G59" s="14" t="s">
        <v>35</v>
      </c>
      <c r="H59" s="16" t="s">
        <v>36</v>
      </c>
    </row>
    <row r="60" spans="1:8" s="12" customFormat="1" ht="30" x14ac:dyDescent="0.25">
      <c r="A60" s="13" t="s">
        <v>93</v>
      </c>
      <c r="B60" s="14">
        <v>54062</v>
      </c>
      <c r="C60" s="14" t="s">
        <v>48</v>
      </c>
      <c r="D60" s="14">
        <v>31</v>
      </c>
      <c r="E60" s="14">
        <v>2</v>
      </c>
      <c r="F60" s="15" t="s">
        <v>11</v>
      </c>
      <c r="G60" s="14" t="s">
        <v>22</v>
      </c>
      <c r="H60" s="16" t="s">
        <v>23</v>
      </c>
    </row>
    <row r="61" spans="1:8" s="12" customFormat="1" x14ac:dyDescent="0.25">
      <c r="A61" s="13" t="s">
        <v>93</v>
      </c>
      <c r="B61" s="14">
        <v>12633</v>
      </c>
      <c r="C61" s="14" t="s">
        <v>29</v>
      </c>
      <c r="D61" s="14"/>
      <c r="E61" s="14">
        <v>2</v>
      </c>
      <c r="F61" s="15" t="s">
        <v>11</v>
      </c>
      <c r="G61" s="14" t="s">
        <v>91</v>
      </c>
      <c r="H61" s="16" t="s">
        <v>92</v>
      </c>
    </row>
    <row r="62" spans="1:8" s="12" customFormat="1" x14ac:dyDescent="0.25">
      <c r="A62" s="13" t="s">
        <v>93</v>
      </c>
      <c r="B62" s="14">
        <v>5075</v>
      </c>
      <c r="C62" s="14" t="s">
        <v>20</v>
      </c>
      <c r="D62" s="14">
        <v>32</v>
      </c>
      <c r="E62" s="14">
        <v>2</v>
      </c>
      <c r="F62" s="15" t="s">
        <v>11</v>
      </c>
      <c r="G62" s="14" t="s">
        <v>91</v>
      </c>
      <c r="H62" s="16" t="s">
        <v>92</v>
      </c>
    </row>
    <row r="63" spans="1:8" s="12" customFormat="1" x14ac:dyDescent="0.25">
      <c r="A63" s="13" t="s">
        <v>93</v>
      </c>
      <c r="B63" s="14">
        <v>5076</v>
      </c>
      <c r="C63" s="14" t="s">
        <v>29</v>
      </c>
      <c r="D63" s="14">
        <v>30</v>
      </c>
      <c r="E63" s="14">
        <v>2</v>
      </c>
      <c r="F63" s="15" t="s">
        <v>11</v>
      </c>
      <c r="G63" s="14" t="s">
        <v>88</v>
      </c>
      <c r="H63" s="16" t="s">
        <v>89</v>
      </c>
    </row>
    <row r="64" spans="1:8" s="12" customFormat="1" x14ac:dyDescent="0.25">
      <c r="A64" s="13" t="s">
        <v>93</v>
      </c>
      <c r="B64" s="14">
        <v>10108</v>
      </c>
      <c r="C64" s="14" t="s">
        <v>100</v>
      </c>
      <c r="D64" s="14"/>
      <c r="E64" s="14">
        <v>2</v>
      </c>
      <c r="F64" s="15" t="s">
        <v>11</v>
      </c>
      <c r="G64" s="14" t="s">
        <v>101</v>
      </c>
      <c r="H64" s="16" t="s">
        <v>102</v>
      </c>
    </row>
    <row r="65" spans="1:8" s="12" customFormat="1" x14ac:dyDescent="0.25">
      <c r="A65" s="13" t="s">
        <v>93</v>
      </c>
      <c r="B65" s="14">
        <v>5074</v>
      </c>
      <c r="C65" s="14" t="s">
        <v>29</v>
      </c>
      <c r="D65" s="14">
        <v>28</v>
      </c>
      <c r="E65" s="14">
        <v>2</v>
      </c>
      <c r="F65" s="15" t="s">
        <v>11</v>
      </c>
      <c r="G65" s="14" t="s">
        <v>101</v>
      </c>
      <c r="H65" s="16" t="s">
        <v>102</v>
      </c>
    </row>
    <row r="66" spans="1:8" s="12" customFormat="1" x14ac:dyDescent="0.25">
      <c r="A66" s="13" t="s">
        <v>93</v>
      </c>
      <c r="B66" s="14">
        <v>5066</v>
      </c>
      <c r="C66" s="14" t="s">
        <v>29</v>
      </c>
      <c r="D66" s="14">
        <v>30</v>
      </c>
      <c r="E66" s="14">
        <v>1</v>
      </c>
      <c r="F66" s="15" t="s">
        <v>11</v>
      </c>
      <c r="G66" s="14" t="s">
        <v>103</v>
      </c>
      <c r="H66" s="16" t="s">
        <v>104</v>
      </c>
    </row>
    <row r="67" spans="1:8" s="12" customFormat="1" x14ac:dyDescent="0.25">
      <c r="A67" s="13" t="s">
        <v>93</v>
      </c>
      <c r="B67" s="14">
        <v>12681</v>
      </c>
      <c r="C67" s="14" t="s">
        <v>29</v>
      </c>
      <c r="D67" s="14"/>
      <c r="E67" s="14">
        <v>2</v>
      </c>
      <c r="F67" s="15" t="s">
        <v>11</v>
      </c>
      <c r="G67" s="14" t="s">
        <v>103</v>
      </c>
      <c r="H67" s="16" t="s">
        <v>104</v>
      </c>
    </row>
    <row r="68" spans="1:8" s="12" customFormat="1" x14ac:dyDescent="0.25">
      <c r="A68" s="13" t="s">
        <v>93</v>
      </c>
      <c r="B68" s="14">
        <v>15269</v>
      </c>
      <c r="C68" s="14" t="s">
        <v>29</v>
      </c>
      <c r="D68" s="14"/>
      <c r="E68" s="14">
        <v>2</v>
      </c>
      <c r="F68" s="15" t="s">
        <v>11</v>
      </c>
      <c r="G68" s="14" t="s">
        <v>49</v>
      </c>
      <c r="H68" s="16" t="s">
        <v>105</v>
      </c>
    </row>
    <row r="69" spans="1:8" s="12" customFormat="1" x14ac:dyDescent="0.25">
      <c r="A69" s="13" t="s">
        <v>93</v>
      </c>
      <c r="B69" s="14">
        <v>5077</v>
      </c>
      <c r="C69" s="14" t="s">
        <v>29</v>
      </c>
      <c r="D69" s="14"/>
      <c r="E69" s="14">
        <v>2</v>
      </c>
      <c r="F69" s="15" t="s">
        <v>11</v>
      </c>
      <c r="G69" s="14" t="s">
        <v>49</v>
      </c>
      <c r="H69" s="16" t="s">
        <v>105</v>
      </c>
    </row>
    <row r="70" spans="1:8" s="12" customFormat="1" x14ac:dyDescent="0.25">
      <c r="A70" s="13" t="s">
        <v>106</v>
      </c>
      <c r="B70" s="14">
        <v>9545</v>
      </c>
      <c r="C70" s="14" t="s">
        <v>29</v>
      </c>
      <c r="D70" s="14"/>
      <c r="E70" s="14">
        <v>2</v>
      </c>
      <c r="F70" s="15" t="s">
        <v>11</v>
      </c>
      <c r="G70" s="14" t="s">
        <v>12</v>
      </c>
      <c r="H70" s="16" t="s">
        <v>13</v>
      </c>
    </row>
    <row r="71" spans="1:8" s="12" customFormat="1" x14ac:dyDescent="0.25">
      <c r="A71" s="13" t="s">
        <v>106</v>
      </c>
      <c r="B71" s="14">
        <v>4476</v>
      </c>
      <c r="C71" s="14" t="s">
        <v>29</v>
      </c>
      <c r="D71" s="14">
        <v>24</v>
      </c>
      <c r="E71" s="14">
        <v>2</v>
      </c>
      <c r="F71" s="15" t="s">
        <v>11</v>
      </c>
      <c r="G71" s="14" t="s">
        <v>30</v>
      </c>
      <c r="H71" s="16" t="s">
        <v>31</v>
      </c>
    </row>
    <row r="72" spans="1:8" s="12" customFormat="1" x14ac:dyDescent="0.25">
      <c r="A72" s="13" t="s">
        <v>106</v>
      </c>
      <c r="B72" s="14">
        <v>10949</v>
      </c>
      <c r="C72" s="14" t="s">
        <v>29</v>
      </c>
      <c r="D72" s="14"/>
      <c r="E72" s="14">
        <v>2</v>
      </c>
      <c r="F72" s="15" t="s">
        <v>11</v>
      </c>
      <c r="G72" s="14" t="s">
        <v>22</v>
      </c>
      <c r="H72" s="16" t="s">
        <v>23</v>
      </c>
    </row>
    <row r="73" spans="1:8" s="12" customFormat="1" x14ac:dyDescent="0.25">
      <c r="A73" s="13" t="s">
        <v>106</v>
      </c>
      <c r="B73" s="14">
        <v>11136</v>
      </c>
      <c r="C73" s="14" t="s">
        <v>29</v>
      </c>
      <c r="D73" s="14"/>
      <c r="E73" s="14">
        <v>2</v>
      </c>
      <c r="F73" s="15" t="s">
        <v>11</v>
      </c>
      <c r="G73" s="14" t="s">
        <v>30</v>
      </c>
      <c r="H73" s="16" t="s">
        <v>107</v>
      </c>
    </row>
    <row r="74" spans="1:8" s="12" customFormat="1" x14ac:dyDescent="0.25">
      <c r="A74" s="13" t="s">
        <v>106</v>
      </c>
      <c r="B74" s="14">
        <v>15315</v>
      </c>
      <c r="C74" s="14" t="s">
        <v>29</v>
      </c>
      <c r="D74" s="14"/>
      <c r="E74" s="14">
        <v>2</v>
      </c>
      <c r="F74" s="15" t="s">
        <v>11</v>
      </c>
      <c r="G74" s="14" t="s">
        <v>35</v>
      </c>
      <c r="H74" s="16" t="s">
        <v>36</v>
      </c>
    </row>
    <row r="75" spans="1:8" s="12" customFormat="1" ht="30" x14ac:dyDescent="0.25">
      <c r="A75" s="13" t="s">
        <v>108</v>
      </c>
      <c r="B75" s="14">
        <v>52597</v>
      </c>
      <c r="C75" s="14" t="s">
        <v>109</v>
      </c>
      <c r="D75" s="14">
        <v>30</v>
      </c>
      <c r="E75" s="14">
        <v>2</v>
      </c>
      <c r="F75" s="15" t="s">
        <v>11</v>
      </c>
      <c r="G75" s="14" t="s">
        <v>88</v>
      </c>
      <c r="H75" s="16" t="s">
        <v>89</v>
      </c>
    </row>
    <row r="76" spans="1:8" s="12" customFormat="1" ht="30" x14ac:dyDescent="0.25">
      <c r="A76" s="13" t="s">
        <v>108</v>
      </c>
      <c r="B76" s="14">
        <v>104224</v>
      </c>
      <c r="C76" s="14" t="s">
        <v>20</v>
      </c>
      <c r="D76" s="14">
        <v>24</v>
      </c>
      <c r="E76" s="14">
        <v>2</v>
      </c>
      <c r="F76" s="15" t="s">
        <v>11</v>
      </c>
      <c r="G76" s="14" t="s">
        <v>88</v>
      </c>
      <c r="H76" s="16" t="s">
        <v>89</v>
      </c>
    </row>
    <row r="77" spans="1:8" s="12" customFormat="1" ht="30" x14ac:dyDescent="0.25">
      <c r="A77" s="13" t="s">
        <v>110</v>
      </c>
      <c r="B77" s="14">
        <v>6545</v>
      </c>
      <c r="C77" s="14" t="s">
        <v>111</v>
      </c>
      <c r="D77" s="14">
        <v>25</v>
      </c>
      <c r="E77" s="14">
        <v>2</v>
      </c>
      <c r="F77" s="15" t="s">
        <v>11</v>
      </c>
      <c r="G77" s="14" t="s">
        <v>112</v>
      </c>
      <c r="H77" s="16" t="s">
        <v>113</v>
      </c>
    </row>
    <row r="78" spans="1:8" s="12" customFormat="1" ht="30" x14ac:dyDescent="0.25">
      <c r="A78" s="13" t="s">
        <v>110</v>
      </c>
      <c r="B78" s="14">
        <v>15179</v>
      </c>
      <c r="C78" s="14" t="s">
        <v>111</v>
      </c>
      <c r="D78" s="14"/>
      <c r="E78" s="14">
        <v>2</v>
      </c>
      <c r="F78" s="15" t="s">
        <v>11</v>
      </c>
      <c r="G78" s="14" t="s">
        <v>112</v>
      </c>
      <c r="H78" s="16" t="s">
        <v>113</v>
      </c>
    </row>
    <row r="79" spans="1:8" s="12" customFormat="1" ht="30" x14ac:dyDescent="0.25">
      <c r="A79" s="13" t="s">
        <v>110</v>
      </c>
      <c r="B79" s="14">
        <v>19231</v>
      </c>
      <c r="C79" s="14" t="s">
        <v>114</v>
      </c>
      <c r="D79" s="14">
        <v>26</v>
      </c>
      <c r="E79" s="14">
        <v>2</v>
      </c>
      <c r="F79" s="15" t="s">
        <v>11</v>
      </c>
      <c r="G79" s="14" t="s">
        <v>112</v>
      </c>
      <c r="H79" s="16" t="s">
        <v>113</v>
      </c>
    </row>
    <row r="80" spans="1:8" s="12" customFormat="1" ht="45" x14ac:dyDescent="0.25">
      <c r="A80" s="13" t="s">
        <v>115</v>
      </c>
      <c r="B80" s="14">
        <v>54641</v>
      </c>
      <c r="C80" s="14" t="s">
        <v>116</v>
      </c>
      <c r="D80" s="14">
        <v>61</v>
      </c>
      <c r="E80" s="14">
        <v>4</v>
      </c>
      <c r="F80" s="15" t="s">
        <v>11</v>
      </c>
      <c r="G80" s="14" t="s">
        <v>117</v>
      </c>
      <c r="H80" s="16" t="s">
        <v>118</v>
      </c>
    </row>
    <row r="81" spans="1:8" s="12" customFormat="1" ht="30" x14ac:dyDescent="0.25">
      <c r="A81" s="13" t="s">
        <v>119</v>
      </c>
      <c r="B81" s="14">
        <v>1649</v>
      </c>
      <c r="C81" s="14" t="s">
        <v>48</v>
      </c>
      <c r="D81" s="14">
        <v>22</v>
      </c>
      <c r="E81" s="14">
        <v>2</v>
      </c>
      <c r="F81" s="17" t="s">
        <v>11</v>
      </c>
      <c r="G81" s="14" t="s">
        <v>49</v>
      </c>
      <c r="H81" s="16" t="s">
        <v>50</v>
      </c>
    </row>
    <row r="82" spans="1:8" s="12" customFormat="1" ht="30" x14ac:dyDescent="0.25">
      <c r="A82" s="13" t="s">
        <v>93</v>
      </c>
      <c r="B82" s="14">
        <v>2744</v>
      </c>
      <c r="C82" s="14" t="s">
        <v>120</v>
      </c>
      <c r="D82" s="14">
        <v>31</v>
      </c>
      <c r="E82" s="14">
        <v>2</v>
      </c>
      <c r="F82" s="17" t="s">
        <v>11</v>
      </c>
      <c r="G82" s="14" t="s">
        <v>91</v>
      </c>
      <c r="H82" s="16" t="s">
        <v>92</v>
      </c>
    </row>
    <row r="83" spans="1:8" s="12" customFormat="1" ht="30" x14ac:dyDescent="0.25">
      <c r="A83" s="13" t="s">
        <v>121</v>
      </c>
      <c r="B83" s="14">
        <v>55173</v>
      </c>
      <c r="C83" s="14" t="s">
        <v>122</v>
      </c>
      <c r="D83" s="14">
        <v>30</v>
      </c>
      <c r="E83" s="14">
        <v>2</v>
      </c>
      <c r="F83" s="17" t="s">
        <v>11</v>
      </c>
      <c r="G83" s="14" t="s">
        <v>117</v>
      </c>
      <c r="H83" s="16" t="s">
        <v>123</v>
      </c>
    </row>
    <row r="84" spans="1:8" s="12" customFormat="1" ht="30" x14ac:dyDescent="0.25">
      <c r="A84" s="13" t="s">
        <v>124</v>
      </c>
      <c r="B84" s="14">
        <v>90648</v>
      </c>
      <c r="C84" s="14" t="s">
        <v>29</v>
      </c>
      <c r="D84" s="14">
        <v>30</v>
      </c>
      <c r="E84" s="14">
        <v>2</v>
      </c>
      <c r="F84" s="17" t="s">
        <v>125</v>
      </c>
      <c r="G84" s="14" t="s">
        <v>22</v>
      </c>
      <c r="H84" s="16" t="s">
        <v>23</v>
      </c>
    </row>
    <row r="85" spans="1:8" s="12" customFormat="1" ht="30" x14ac:dyDescent="0.25">
      <c r="A85" s="13" t="s">
        <v>126</v>
      </c>
      <c r="B85" s="14">
        <v>102597</v>
      </c>
      <c r="C85" s="14" t="s">
        <v>127</v>
      </c>
      <c r="D85" s="14">
        <v>27</v>
      </c>
      <c r="E85" s="14">
        <v>2</v>
      </c>
      <c r="F85" s="17" t="s">
        <v>11</v>
      </c>
      <c r="G85" s="14" t="s">
        <v>22</v>
      </c>
      <c r="H85" s="16" t="s">
        <v>23</v>
      </c>
    </row>
    <row r="86" spans="1:8" s="12" customFormat="1" ht="30" x14ac:dyDescent="0.25">
      <c r="A86" s="13" t="s">
        <v>119</v>
      </c>
      <c r="B86" s="14">
        <v>104435</v>
      </c>
      <c r="C86" s="14" t="s">
        <v>128</v>
      </c>
      <c r="D86" s="14">
        <v>26</v>
      </c>
      <c r="E86" s="14">
        <v>2</v>
      </c>
      <c r="F86" s="17" t="s">
        <v>11</v>
      </c>
      <c r="G86" s="14" t="s">
        <v>26</v>
      </c>
      <c r="H86" s="16" t="s">
        <v>27</v>
      </c>
    </row>
    <row r="87" spans="1:8" s="12" customFormat="1" ht="30" x14ac:dyDescent="0.25">
      <c r="A87" s="13" t="s">
        <v>121</v>
      </c>
      <c r="B87" s="14">
        <v>104896</v>
      </c>
      <c r="C87" s="14" t="s">
        <v>122</v>
      </c>
      <c r="D87" s="14">
        <v>30</v>
      </c>
      <c r="E87" s="14">
        <v>2</v>
      </c>
      <c r="F87" s="17" t="s">
        <v>11</v>
      </c>
      <c r="G87" s="14" t="s">
        <v>58</v>
      </c>
      <c r="H87" s="16" t="s">
        <v>59</v>
      </c>
    </row>
    <row r="88" spans="1:8" s="12" customFormat="1" ht="30" x14ac:dyDescent="0.25">
      <c r="A88" s="13" t="s">
        <v>121</v>
      </c>
      <c r="B88" s="14">
        <v>105067</v>
      </c>
      <c r="C88" s="14" t="s">
        <v>129</v>
      </c>
      <c r="D88" s="14">
        <v>30</v>
      </c>
      <c r="E88" s="14">
        <v>2</v>
      </c>
      <c r="F88" s="17" t="s">
        <v>11</v>
      </c>
      <c r="G88" s="14" t="s">
        <v>112</v>
      </c>
      <c r="H88" s="16" t="s">
        <v>113</v>
      </c>
    </row>
    <row r="89" spans="1:8" s="12" customFormat="1" ht="30" x14ac:dyDescent="0.25">
      <c r="A89" s="13" t="s">
        <v>130</v>
      </c>
      <c r="B89" s="14">
        <v>107578</v>
      </c>
      <c r="C89" s="14" t="s">
        <v>131</v>
      </c>
      <c r="D89" s="14">
        <v>28</v>
      </c>
      <c r="E89" s="14">
        <v>2</v>
      </c>
      <c r="F89" s="17" t="s">
        <v>11</v>
      </c>
      <c r="G89" s="14" t="s">
        <v>103</v>
      </c>
      <c r="H89" s="16" t="s">
        <v>104</v>
      </c>
    </row>
    <row r="90" spans="1:8" s="12" customFormat="1" ht="30" x14ac:dyDescent="0.25">
      <c r="A90" s="13" t="s">
        <v>121</v>
      </c>
      <c r="B90" s="14">
        <v>109281</v>
      </c>
      <c r="C90" s="14" t="s">
        <v>122</v>
      </c>
      <c r="D90" s="14">
        <v>26</v>
      </c>
      <c r="E90" s="14">
        <v>2</v>
      </c>
      <c r="F90" s="17" t="s">
        <v>125</v>
      </c>
      <c r="G90" s="14" t="s">
        <v>101</v>
      </c>
      <c r="H90" s="16" t="s">
        <v>102</v>
      </c>
    </row>
    <row r="91" spans="1:8" s="12" customFormat="1" ht="30" x14ac:dyDescent="0.25">
      <c r="A91" s="13" t="s">
        <v>132</v>
      </c>
      <c r="B91" s="14">
        <v>107820</v>
      </c>
      <c r="C91" s="14" t="s">
        <v>133</v>
      </c>
      <c r="D91" s="14">
        <v>28</v>
      </c>
      <c r="E91" s="14">
        <v>2</v>
      </c>
      <c r="F91" s="17" t="s">
        <v>134</v>
      </c>
      <c r="G91" s="14" t="s">
        <v>30</v>
      </c>
      <c r="H91" s="16" t="s">
        <v>31</v>
      </c>
    </row>
    <row r="92" spans="1:8" ht="30.75" thickBot="1" x14ac:dyDescent="0.3">
      <c r="A92" s="18" t="s">
        <v>132</v>
      </c>
      <c r="B92" s="19">
        <v>11834</v>
      </c>
      <c r="C92" s="19" t="s">
        <v>82</v>
      </c>
      <c r="D92" s="19">
        <v>28</v>
      </c>
      <c r="E92" s="19">
        <v>2</v>
      </c>
      <c r="F92" s="20"/>
      <c r="G92" s="19" t="s">
        <v>30</v>
      </c>
      <c r="H92" s="21" t="s">
        <v>31</v>
      </c>
    </row>
  </sheetData>
  <mergeCells count="1">
    <mergeCell ref="A1:H1"/>
  </mergeCells>
  <conditionalFormatting sqref="B81:B82">
    <cfRule type="duplicateValues" dxfId="11" priority="9"/>
  </conditionalFormatting>
  <conditionalFormatting sqref="B81:B82">
    <cfRule type="duplicateValues" dxfId="10" priority="8"/>
  </conditionalFormatting>
  <conditionalFormatting sqref="B83">
    <cfRule type="duplicateValues" dxfId="9" priority="7"/>
  </conditionalFormatting>
  <conditionalFormatting sqref="B83:B85">
    <cfRule type="duplicateValues" dxfId="8" priority="6"/>
  </conditionalFormatting>
  <conditionalFormatting sqref="B84:B85">
    <cfRule type="duplicateValues" dxfId="7" priority="5"/>
  </conditionalFormatting>
  <conditionalFormatting sqref="B86:B89">
    <cfRule type="duplicateValues" dxfId="6" priority="4"/>
  </conditionalFormatting>
  <conditionalFormatting sqref="B86:B89">
    <cfRule type="duplicateValues" dxfId="5" priority="3"/>
  </conditionalFormatting>
  <conditionalFormatting sqref="B90">
    <cfRule type="duplicateValues" dxfId="4" priority="2"/>
  </conditionalFormatting>
  <conditionalFormatting sqref="B90">
    <cfRule type="duplicateValues" dxfId="3" priority="1"/>
  </conditionalFormatting>
  <conditionalFormatting sqref="B81:B90">
    <cfRule type="duplicateValues" dxfId="2" priority="10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B358D-CB4E-4FC7-BD26-F3681AABEF24}">
  <dimension ref="B1:J42"/>
  <sheetViews>
    <sheetView topLeftCell="A32" workbookViewId="0">
      <selection activeCell="E40" sqref="E40"/>
    </sheetView>
  </sheetViews>
  <sheetFormatPr baseColWidth="10" defaultRowHeight="15" x14ac:dyDescent="0.25"/>
  <cols>
    <col min="1" max="1" width="11.42578125" style="12"/>
    <col min="2" max="2" width="4" style="12" bestFit="1" customWidth="1"/>
    <col min="3" max="3" width="25.140625" style="12" bestFit="1" customWidth="1"/>
    <col min="4" max="4" width="33.140625" style="57" customWidth="1"/>
    <col min="5" max="5" width="16.5703125" style="57" customWidth="1"/>
    <col min="6" max="6" width="48.5703125" style="57" customWidth="1"/>
    <col min="7" max="7" width="11.42578125" style="12"/>
    <col min="8" max="8" width="13.5703125" style="12" customWidth="1"/>
    <col min="9" max="9" width="12.85546875" style="12" customWidth="1"/>
    <col min="10" max="10" width="15" style="12" customWidth="1"/>
    <col min="11" max="16384" width="11.42578125" style="12"/>
  </cols>
  <sheetData>
    <row r="1" spans="2:10" s="1" customFormat="1" ht="15.75" thickBot="1" x14ac:dyDescent="0.3">
      <c r="D1" s="43"/>
      <c r="E1" s="43"/>
      <c r="F1" s="43"/>
    </row>
    <row r="2" spans="2:10" s="1" customFormat="1" ht="15.75" thickBot="1" x14ac:dyDescent="0.3">
      <c r="B2" s="78" t="s">
        <v>395</v>
      </c>
      <c r="C2" s="79"/>
      <c r="D2" s="79"/>
      <c r="E2" s="79"/>
      <c r="F2" s="79"/>
      <c r="G2" s="79"/>
      <c r="H2" s="79"/>
      <c r="I2" s="79"/>
      <c r="J2" s="80"/>
    </row>
    <row r="3" spans="2:10" ht="64.5" thickBot="1" x14ac:dyDescent="0.3">
      <c r="B3" s="2" t="s">
        <v>396</v>
      </c>
      <c r="C3" s="4" t="s">
        <v>8</v>
      </c>
      <c r="D3" s="4" t="s">
        <v>1</v>
      </c>
      <c r="E3" s="44" t="s">
        <v>2</v>
      </c>
      <c r="F3" s="4" t="s">
        <v>3</v>
      </c>
      <c r="G3" s="4" t="s">
        <v>4</v>
      </c>
      <c r="H3" s="4" t="s">
        <v>397</v>
      </c>
      <c r="I3" s="4" t="s">
        <v>6</v>
      </c>
      <c r="J3" s="6" t="s">
        <v>398</v>
      </c>
    </row>
    <row r="4" spans="2:10" ht="30" x14ac:dyDescent="0.25">
      <c r="B4" s="45">
        <v>1</v>
      </c>
      <c r="C4" s="46" t="s">
        <v>399</v>
      </c>
      <c r="D4" s="47" t="s">
        <v>9</v>
      </c>
      <c r="E4" s="46">
        <v>15924</v>
      </c>
      <c r="F4" s="47" t="s">
        <v>10</v>
      </c>
      <c r="G4" s="46">
        <v>28</v>
      </c>
      <c r="H4" s="46">
        <v>2</v>
      </c>
      <c r="I4" s="46" t="s">
        <v>400</v>
      </c>
      <c r="J4" s="48" t="s">
        <v>401</v>
      </c>
    </row>
    <row r="5" spans="2:10" ht="30" x14ac:dyDescent="0.25">
      <c r="B5" s="49">
        <v>2</v>
      </c>
      <c r="C5" s="50" t="s">
        <v>402</v>
      </c>
      <c r="D5" s="51" t="s">
        <v>9</v>
      </c>
      <c r="E5" s="50">
        <v>103753</v>
      </c>
      <c r="F5" s="51" t="s">
        <v>14</v>
      </c>
      <c r="G5" s="50">
        <v>28</v>
      </c>
      <c r="H5" s="50">
        <v>2</v>
      </c>
      <c r="I5" s="50" t="s">
        <v>400</v>
      </c>
      <c r="J5" s="52" t="s">
        <v>401</v>
      </c>
    </row>
    <row r="6" spans="2:10" x14ac:dyDescent="0.25">
      <c r="B6" s="49">
        <v>3</v>
      </c>
      <c r="C6" s="50" t="s">
        <v>403</v>
      </c>
      <c r="D6" s="51" t="s">
        <v>16</v>
      </c>
      <c r="E6" s="50">
        <v>105009</v>
      </c>
      <c r="F6" s="51" t="s">
        <v>20</v>
      </c>
      <c r="G6" s="50">
        <v>28</v>
      </c>
      <c r="H6" s="50">
        <v>2</v>
      </c>
      <c r="I6" s="50" t="s">
        <v>400</v>
      </c>
      <c r="J6" s="52" t="s">
        <v>401</v>
      </c>
    </row>
    <row r="7" spans="2:10" ht="30" x14ac:dyDescent="0.25">
      <c r="B7" s="49">
        <v>4</v>
      </c>
      <c r="C7" s="50" t="s">
        <v>404</v>
      </c>
      <c r="D7" s="51" t="s">
        <v>21</v>
      </c>
      <c r="E7" s="50">
        <v>16072</v>
      </c>
      <c r="F7" s="51" t="s">
        <v>10</v>
      </c>
      <c r="G7" s="50">
        <v>26</v>
      </c>
      <c r="H7" s="50">
        <v>2</v>
      </c>
      <c r="I7" s="50" t="s">
        <v>400</v>
      </c>
      <c r="J7" s="52" t="s">
        <v>401</v>
      </c>
    </row>
    <row r="8" spans="2:10" ht="30" x14ac:dyDescent="0.25">
      <c r="B8" s="49">
        <v>5</v>
      </c>
      <c r="C8" s="50" t="s">
        <v>405</v>
      </c>
      <c r="D8" s="51" t="s">
        <v>24</v>
      </c>
      <c r="E8" s="50">
        <v>108289</v>
      </c>
      <c r="F8" s="51" t="s">
        <v>25</v>
      </c>
      <c r="G8" s="50">
        <v>28</v>
      </c>
      <c r="H8" s="50">
        <v>2</v>
      </c>
      <c r="I8" s="50" t="s">
        <v>400</v>
      </c>
      <c r="J8" s="52" t="s">
        <v>401</v>
      </c>
    </row>
    <row r="9" spans="2:10" ht="30" x14ac:dyDescent="0.25">
      <c r="B9" s="49">
        <v>6</v>
      </c>
      <c r="C9" s="50" t="s">
        <v>406</v>
      </c>
      <c r="D9" s="51" t="s">
        <v>34</v>
      </c>
      <c r="E9" s="50">
        <v>106290</v>
      </c>
      <c r="F9" s="51" t="s">
        <v>37</v>
      </c>
      <c r="G9" s="50">
        <v>30</v>
      </c>
      <c r="H9" s="50">
        <v>2</v>
      </c>
      <c r="I9" s="50" t="s">
        <v>400</v>
      </c>
      <c r="J9" s="52" t="s">
        <v>401</v>
      </c>
    </row>
    <row r="10" spans="2:10" ht="30" x14ac:dyDescent="0.25">
      <c r="B10" s="49">
        <v>7</v>
      </c>
      <c r="C10" s="50" t="s">
        <v>404</v>
      </c>
      <c r="D10" s="51" t="s">
        <v>42</v>
      </c>
      <c r="E10" s="50">
        <v>10940</v>
      </c>
      <c r="F10" s="51" t="s">
        <v>29</v>
      </c>
      <c r="G10" s="50">
        <v>24</v>
      </c>
      <c r="H10" s="50">
        <v>2</v>
      </c>
      <c r="I10" s="50" t="s">
        <v>400</v>
      </c>
      <c r="J10" s="52" t="s">
        <v>401</v>
      </c>
    </row>
    <row r="11" spans="2:10" ht="30" x14ac:dyDescent="0.25">
      <c r="B11" s="49">
        <v>8</v>
      </c>
      <c r="C11" s="50" t="s">
        <v>407</v>
      </c>
      <c r="D11" s="51" t="s">
        <v>44</v>
      </c>
      <c r="E11" s="50">
        <v>2844</v>
      </c>
      <c r="F11" s="51" t="s">
        <v>48</v>
      </c>
      <c r="G11" s="50">
        <v>25</v>
      </c>
      <c r="H11" s="50">
        <v>2</v>
      </c>
      <c r="I11" s="50" t="s">
        <v>408</v>
      </c>
      <c r="J11" s="52" t="s">
        <v>401</v>
      </c>
    </row>
    <row r="12" spans="2:10" ht="30" x14ac:dyDescent="0.25">
      <c r="B12" s="49">
        <v>9</v>
      </c>
      <c r="C12" s="50" t="s">
        <v>404</v>
      </c>
      <c r="D12" s="51" t="s">
        <v>52</v>
      </c>
      <c r="E12" s="50">
        <v>107466</v>
      </c>
      <c r="F12" s="51" t="s">
        <v>54</v>
      </c>
      <c r="G12" s="50">
        <v>27</v>
      </c>
      <c r="H12" s="50">
        <v>5</v>
      </c>
      <c r="I12" s="50" t="s">
        <v>400</v>
      </c>
      <c r="J12" s="52" t="s">
        <v>401</v>
      </c>
    </row>
    <row r="13" spans="2:10" x14ac:dyDescent="0.25">
      <c r="B13" s="49">
        <v>10</v>
      </c>
      <c r="C13" s="50" t="s">
        <v>404</v>
      </c>
      <c r="D13" s="51" t="s">
        <v>63</v>
      </c>
      <c r="E13" s="50">
        <v>4821</v>
      </c>
      <c r="F13" s="51" t="s">
        <v>29</v>
      </c>
      <c r="G13" s="50">
        <v>28</v>
      </c>
      <c r="H13" s="50">
        <v>2</v>
      </c>
      <c r="I13" s="50" t="s">
        <v>400</v>
      </c>
      <c r="J13" s="52" t="s">
        <v>401</v>
      </c>
    </row>
    <row r="14" spans="2:10" ht="30" x14ac:dyDescent="0.25">
      <c r="B14" s="49">
        <v>11</v>
      </c>
      <c r="C14" s="50" t="s">
        <v>404</v>
      </c>
      <c r="D14" s="51" t="s">
        <v>83</v>
      </c>
      <c r="E14" s="50">
        <v>4027</v>
      </c>
      <c r="F14" s="51" t="s">
        <v>84</v>
      </c>
      <c r="G14" s="50"/>
      <c r="H14" s="50">
        <v>2</v>
      </c>
      <c r="I14" s="50" t="s">
        <v>400</v>
      </c>
      <c r="J14" s="52" t="s">
        <v>409</v>
      </c>
    </row>
    <row r="15" spans="2:10" ht="30" x14ac:dyDescent="0.25">
      <c r="B15" s="49">
        <v>12</v>
      </c>
      <c r="C15" s="50" t="s">
        <v>404</v>
      </c>
      <c r="D15" s="51" t="s">
        <v>83</v>
      </c>
      <c r="E15" s="50">
        <v>54389</v>
      </c>
      <c r="F15" s="51" t="s">
        <v>85</v>
      </c>
      <c r="G15" s="50">
        <v>24</v>
      </c>
      <c r="H15" s="50">
        <v>2</v>
      </c>
      <c r="I15" s="50" t="s">
        <v>400</v>
      </c>
      <c r="J15" s="52" t="s">
        <v>401</v>
      </c>
    </row>
    <row r="16" spans="2:10" ht="30" x14ac:dyDescent="0.25">
      <c r="B16" s="49">
        <v>13</v>
      </c>
      <c r="C16" s="50" t="s">
        <v>410</v>
      </c>
      <c r="D16" s="51" t="s">
        <v>86</v>
      </c>
      <c r="E16" s="50">
        <v>2851</v>
      </c>
      <c r="F16" s="51" t="s">
        <v>411</v>
      </c>
      <c r="G16" s="50">
        <v>26</v>
      </c>
      <c r="H16" s="50">
        <v>2</v>
      </c>
      <c r="I16" s="50" t="s">
        <v>400</v>
      </c>
      <c r="J16" s="52" t="s">
        <v>401</v>
      </c>
    </row>
    <row r="17" spans="2:10" ht="30" x14ac:dyDescent="0.25">
      <c r="B17" s="49">
        <v>14</v>
      </c>
      <c r="C17" s="50" t="s">
        <v>410</v>
      </c>
      <c r="D17" s="51" t="s">
        <v>86</v>
      </c>
      <c r="E17" s="50">
        <v>111472</v>
      </c>
      <c r="F17" s="51" t="s">
        <v>87</v>
      </c>
      <c r="G17" s="50">
        <v>26</v>
      </c>
      <c r="H17" s="50">
        <v>2</v>
      </c>
      <c r="I17" s="50" t="s">
        <v>412</v>
      </c>
      <c r="J17" s="52" t="s">
        <v>401</v>
      </c>
    </row>
    <row r="18" spans="2:10" x14ac:dyDescent="0.25">
      <c r="B18" s="49">
        <v>15</v>
      </c>
      <c r="C18" s="50" t="s">
        <v>413</v>
      </c>
      <c r="D18" s="51" t="s">
        <v>90</v>
      </c>
      <c r="E18" s="50">
        <v>4564</v>
      </c>
      <c r="F18" s="51" t="s">
        <v>29</v>
      </c>
      <c r="G18" s="50">
        <v>24</v>
      </c>
      <c r="H18" s="50">
        <v>2</v>
      </c>
      <c r="I18" s="50" t="s">
        <v>400</v>
      </c>
      <c r="J18" s="52" t="s">
        <v>401</v>
      </c>
    </row>
    <row r="19" spans="2:10" x14ac:dyDescent="0.25">
      <c r="B19" s="49">
        <v>16</v>
      </c>
      <c r="C19" s="50" t="s">
        <v>406</v>
      </c>
      <c r="D19" s="51" t="s">
        <v>93</v>
      </c>
      <c r="E19" s="50">
        <v>102881</v>
      </c>
      <c r="F19" s="51" t="s">
        <v>66</v>
      </c>
      <c r="G19" s="50">
        <v>32</v>
      </c>
      <c r="H19" s="50">
        <v>2</v>
      </c>
      <c r="I19" s="50" t="s">
        <v>400</v>
      </c>
      <c r="J19" s="52" t="s">
        <v>401</v>
      </c>
    </row>
    <row r="20" spans="2:10" ht="30" x14ac:dyDescent="0.25">
      <c r="B20" s="49">
        <v>17</v>
      </c>
      <c r="C20" s="50" t="s">
        <v>404</v>
      </c>
      <c r="D20" s="51" t="s">
        <v>93</v>
      </c>
      <c r="E20" s="50">
        <v>54062</v>
      </c>
      <c r="F20" s="51" t="s">
        <v>48</v>
      </c>
      <c r="G20" s="50">
        <v>31</v>
      </c>
      <c r="H20" s="50">
        <v>2</v>
      </c>
      <c r="I20" s="50" t="s">
        <v>400</v>
      </c>
      <c r="J20" s="52" t="s">
        <v>401</v>
      </c>
    </row>
    <row r="21" spans="2:10" x14ac:dyDescent="0.25">
      <c r="B21" s="49">
        <v>18</v>
      </c>
      <c r="C21" s="50" t="s">
        <v>413</v>
      </c>
      <c r="D21" s="51" t="s">
        <v>93</v>
      </c>
      <c r="E21" s="50">
        <v>12633</v>
      </c>
      <c r="F21" s="51" t="s">
        <v>29</v>
      </c>
      <c r="G21" s="50"/>
      <c r="H21" s="50">
        <v>2</v>
      </c>
      <c r="I21" s="50" t="s">
        <v>400</v>
      </c>
      <c r="J21" s="52" t="s">
        <v>409</v>
      </c>
    </row>
    <row r="22" spans="2:10" x14ac:dyDescent="0.25">
      <c r="B22" s="49">
        <v>19</v>
      </c>
      <c r="C22" s="50" t="s">
        <v>413</v>
      </c>
      <c r="D22" s="51" t="s">
        <v>93</v>
      </c>
      <c r="E22" s="50">
        <v>5075</v>
      </c>
      <c r="F22" s="51" t="s">
        <v>20</v>
      </c>
      <c r="G22" s="50">
        <v>32</v>
      </c>
      <c r="H22" s="50">
        <v>2</v>
      </c>
      <c r="I22" s="50" t="s">
        <v>400</v>
      </c>
      <c r="J22" s="52" t="s">
        <v>401</v>
      </c>
    </row>
    <row r="23" spans="2:10" x14ac:dyDescent="0.25">
      <c r="B23" s="49">
        <v>20</v>
      </c>
      <c r="C23" s="50" t="s">
        <v>410</v>
      </c>
      <c r="D23" s="51" t="s">
        <v>93</v>
      </c>
      <c r="E23" s="50">
        <v>5076</v>
      </c>
      <c r="F23" s="51" t="s">
        <v>29</v>
      </c>
      <c r="G23" s="50">
        <v>30</v>
      </c>
      <c r="H23" s="50">
        <v>2</v>
      </c>
      <c r="I23" s="50" t="s">
        <v>400</v>
      </c>
      <c r="J23" s="52" t="s">
        <v>401</v>
      </c>
    </row>
    <row r="24" spans="2:10" x14ac:dyDescent="0.25">
      <c r="B24" s="49">
        <v>21</v>
      </c>
      <c r="C24" s="50" t="s">
        <v>414</v>
      </c>
      <c r="D24" s="51" t="s">
        <v>93</v>
      </c>
      <c r="E24" s="50">
        <v>5074</v>
      </c>
      <c r="F24" s="51" t="s">
        <v>29</v>
      </c>
      <c r="G24" s="50">
        <v>28</v>
      </c>
      <c r="H24" s="50">
        <v>2</v>
      </c>
      <c r="I24" s="50" t="s">
        <v>400</v>
      </c>
      <c r="J24" s="52" t="s">
        <v>401</v>
      </c>
    </row>
    <row r="25" spans="2:10" x14ac:dyDescent="0.25">
      <c r="B25" s="49">
        <v>22</v>
      </c>
      <c r="C25" s="50" t="s">
        <v>415</v>
      </c>
      <c r="D25" s="51" t="s">
        <v>93</v>
      </c>
      <c r="E25" s="50">
        <v>5066</v>
      </c>
      <c r="F25" s="51" t="s">
        <v>29</v>
      </c>
      <c r="G25" s="50">
        <v>30</v>
      </c>
      <c r="H25" s="50">
        <v>1</v>
      </c>
      <c r="I25" s="50" t="s">
        <v>400</v>
      </c>
      <c r="J25" s="52" t="s">
        <v>401</v>
      </c>
    </row>
    <row r="26" spans="2:10" x14ac:dyDescent="0.25">
      <c r="B26" s="49">
        <v>23</v>
      </c>
      <c r="C26" s="50" t="s">
        <v>416</v>
      </c>
      <c r="D26" s="51" t="s">
        <v>106</v>
      </c>
      <c r="E26" s="50">
        <v>4476</v>
      </c>
      <c r="F26" s="51" t="s">
        <v>29</v>
      </c>
      <c r="G26" s="50">
        <v>24</v>
      </c>
      <c r="H26" s="50">
        <v>2</v>
      </c>
      <c r="I26" s="50" t="s">
        <v>400</v>
      </c>
      <c r="J26" s="52" t="s">
        <v>401</v>
      </c>
    </row>
    <row r="27" spans="2:10" ht="30" x14ac:dyDescent="0.25">
      <c r="B27" s="49">
        <v>24</v>
      </c>
      <c r="C27" s="50" t="s">
        <v>416</v>
      </c>
      <c r="D27" s="51" t="s">
        <v>417</v>
      </c>
      <c r="E27" s="50">
        <v>9584</v>
      </c>
      <c r="F27" s="51" t="s">
        <v>29</v>
      </c>
      <c r="G27" s="50">
        <v>26</v>
      </c>
      <c r="H27" s="50">
        <v>2</v>
      </c>
      <c r="I27" s="50" t="s">
        <v>400</v>
      </c>
      <c r="J27" s="52" t="s">
        <v>401</v>
      </c>
    </row>
    <row r="28" spans="2:10" ht="30" x14ac:dyDescent="0.25">
      <c r="B28" s="49">
        <v>25</v>
      </c>
      <c r="C28" s="50" t="s">
        <v>414</v>
      </c>
      <c r="D28" s="51" t="s">
        <v>121</v>
      </c>
      <c r="E28" s="50">
        <v>109281</v>
      </c>
      <c r="F28" s="51" t="s">
        <v>122</v>
      </c>
      <c r="G28" s="50">
        <v>26</v>
      </c>
      <c r="H28" s="50">
        <v>2</v>
      </c>
      <c r="I28" s="50" t="s">
        <v>400</v>
      </c>
      <c r="J28" s="52" t="s">
        <v>401</v>
      </c>
    </row>
    <row r="29" spans="2:10" ht="30" x14ac:dyDescent="0.25">
      <c r="B29" s="49">
        <v>26</v>
      </c>
      <c r="C29" s="50" t="s">
        <v>407</v>
      </c>
      <c r="D29" s="51" t="s">
        <v>121</v>
      </c>
      <c r="E29" s="50">
        <v>110603</v>
      </c>
      <c r="F29" s="51" t="s">
        <v>418</v>
      </c>
      <c r="G29" s="50">
        <v>26</v>
      </c>
      <c r="H29" s="50">
        <v>2</v>
      </c>
      <c r="I29" s="50" t="s">
        <v>400</v>
      </c>
      <c r="J29" s="52" t="s">
        <v>401</v>
      </c>
    </row>
    <row r="30" spans="2:10" ht="30" x14ac:dyDescent="0.25">
      <c r="B30" s="49">
        <v>27</v>
      </c>
      <c r="C30" s="50" t="s">
        <v>419</v>
      </c>
      <c r="D30" s="51" t="s">
        <v>121</v>
      </c>
      <c r="E30" s="50">
        <v>55173</v>
      </c>
      <c r="F30" s="51" t="s">
        <v>122</v>
      </c>
      <c r="G30" s="50">
        <v>30</v>
      </c>
      <c r="H30" s="50">
        <v>2</v>
      </c>
      <c r="I30" s="50" t="s">
        <v>400</v>
      </c>
      <c r="J30" s="52" t="s">
        <v>401</v>
      </c>
    </row>
    <row r="31" spans="2:10" ht="30" x14ac:dyDescent="0.25">
      <c r="B31" s="49">
        <v>28</v>
      </c>
      <c r="C31" s="50" t="s">
        <v>420</v>
      </c>
      <c r="D31" s="51" t="s">
        <v>121</v>
      </c>
      <c r="E31" s="50">
        <v>105067</v>
      </c>
      <c r="F31" s="51" t="s">
        <v>129</v>
      </c>
      <c r="G31" s="50">
        <v>30</v>
      </c>
      <c r="H31" s="50">
        <v>2</v>
      </c>
      <c r="I31" s="50" t="s">
        <v>400</v>
      </c>
      <c r="J31" s="52" t="s">
        <v>401</v>
      </c>
    </row>
    <row r="32" spans="2:10" ht="30" x14ac:dyDescent="0.25">
      <c r="B32" s="49">
        <v>29</v>
      </c>
      <c r="C32" s="50" t="s">
        <v>413</v>
      </c>
      <c r="D32" s="51" t="s">
        <v>121</v>
      </c>
      <c r="E32" s="50">
        <v>110559</v>
      </c>
      <c r="F32" s="51" t="s">
        <v>418</v>
      </c>
      <c r="G32" s="50">
        <v>26</v>
      </c>
      <c r="H32" s="50">
        <v>2</v>
      </c>
      <c r="I32" s="50" t="s">
        <v>400</v>
      </c>
      <c r="J32" s="52" t="s">
        <v>401</v>
      </c>
    </row>
    <row r="33" spans="2:10" ht="30" x14ac:dyDescent="0.25">
      <c r="B33" s="49">
        <v>30</v>
      </c>
      <c r="C33" s="50" t="s">
        <v>421</v>
      </c>
      <c r="D33" s="51" t="s">
        <v>121</v>
      </c>
      <c r="E33" s="50">
        <v>104896</v>
      </c>
      <c r="F33" s="51" t="s">
        <v>122</v>
      </c>
      <c r="G33" s="50">
        <v>30</v>
      </c>
      <c r="H33" s="50">
        <v>2</v>
      </c>
      <c r="I33" s="50" t="s">
        <v>400</v>
      </c>
      <c r="J33" s="52" t="s">
        <v>401</v>
      </c>
    </row>
    <row r="34" spans="2:10" ht="30" x14ac:dyDescent="0.25">
      <c r="B34" s="49">
        <v>31</v>
      </c>
      <c r="C34" s="50" t="s">
        <v>407</v>
      </c>
      <c r="D34" s="51" t="s">
        <v>119</v>
      </c>
      <c r="E34" s="50">
        <v>1649</v>
      </c>
      <c r="F34" s="51" t="s">
        <v>48</v>
      </c>
      <c r="G34" s="50">
        <v>22</v>
      </c>
      <c r="H34" s="50">
        <v>2</v>
      </c>
      <c r="I34" s="50" t="s">
        <v>400</v>
      </c>
      <c r="J34" s="52" t="s">
        <v>401</v>
      </c>
    </row>
    <row r="35" spans="2:10" ht="30" x14ac:dyDescent="0.25">
      <c r="B35" s="49">
        <v>32</v>
      </c>
      <c r="C35" s="50" t="s">
        <v>422</v>
      </c>
      <c r="D35" s="51" t="s">
        <v>423</v>
      </c>
      <c r="E35" s="50">
        <v>104943</v>
      </c>
      <c r="F35" s="51" t="s">
        <v>66</v>
      </c>
      <c r="G35" s="50">
        <v>30</v>
      </c>
      <c r="H35" s="50">
        <v>2</v>
      </c>
      <c r="I35" s="50" t="s">
        <v>400</v>
      </c>
      <c r="J35" s="52" t="s">
        <v>401</v>
      </c>
    </row>
    <row r="36" spans="2:10" ht="30" x14ac:dyDescent="0.25">
      <c r="B36" s="49">
        <v>33</v>
      </c>
      <c r="C36" s="50" t="s">
        <v>404</v>
      </c>
      <c r="D36" s="51" t="s">
        <v>126</v>
      </c>
      <c r="E36" s="50">
        <v>102597</v>
      </c>
      <c r="F36" s="51" t="s">
        <v>127</v>
      </c>
      <c r="G36" s="50">
        <v>27</v>
      </c>
      <c r="H36" s="50">
        <v>2</v>
      </c>
      <c r="I36" s="50" t="s">
        <v>412</v>
      </c>
      <c r="J36" s="52" t="s">
        <v>401</v>
      </c>
    </row>
    <row r="37" spans="2:10" ht="30" x14ac:dyDescent="0.25">
      <c r="B37" s="49">
        <v>34</v>
      </c>
      <c r="C37" s="50" t="s">
        <v>410</v>
      </c>
      <c r="D37" s="51" t="s">
        <v>108</v>
      </c>
      <c r="E37" s="50">
        <v>104224</v>
      </c>
      <c r="F37" s="51" t="s">
        <v>20</v>
      </c>
      <c r="G37" s="50">
        <v>24</v>
      </c>
      <c r="H37" s="50">
        <v>2</v>
      </c>
      <c r="I37" s="50" t="s">
        <v>400</v>
      </c>
      <c r="J37" s="52" t="s">
        <v>401</v>
      </c>
    </row>
    <row r="38" spans="2:10" ht="30" x14ac:dyDescent="0.25">
      <c r="B38" s="49">
        <v>35</v>
      </c>
      <c r="C38" s="50" t="s">
        <v>420</v>
      </c>
      <c r="D38" s="51" t="s">
        <v>110</v>
      </c>
      <c r="E38" s="50">
        <v>6545</v>
      </c>
      <c r="F38" s="51" t="s">
        <v>111</v>
      </c>
      <c r="G38" s="50">
        <v>25</v>
      </c>
      <c r="H38" s="50">
        <v>2</v>
      </c>
      <c r="I38" s="50" t="s">
        <v>400</v>
      </c>
      <c r="J38" s="52" t="s">
        <v>401</v>
      </c>
    </row>
    <row r="39" spans="2:10" ht="30" x14ac:dyDescent="0.25">
      <c r="B39" s="49">
        <v>36</v>
      </c>
      <c r="C39" s="50" t="s">
        <v>415</v>
      </c>
      <c r="D39" s="51" t="s">
        <v>130</v>
      </c>
      <c r="E39" s="50">
        <v>107578</v>
      </c>
      <c r="F39" s="51" t="s">
        <v>131</v>
      </c>
      <c r="G39" s="50">
        <v>28</v>
      </c>
      <c r="H39" s="50">
        <v>2</v>
      </c>
      <c r="I39" s="50" t="s">
        <v>400</v>
      </c>
      <c r="J39" s="52" t="s">
        <v>401</v>
      </c>
    </row>
    <row r="40" spans="2:10" ht="30" x14ac:dyDescent="0.25">
      <c r="B40" s="49">
        <v>37</v>
      </c>
      <c r="C40" s="50" t="s">
        <v>416</v>
      </c>
      <c r="D40" s="51" t="s">
        <v>132</v>
      </c>
      <c r="E40" s="50">
        <v>11834</v>
      </c>
      <c r="F40" s="51" t="s">
        <v>82</v>
      </c>
      <c r="G40" s="50">
        <v>28</v>
      </c>
      <c r="H40" s="50">
        <v>2</v>
      </c>
      <c r="I40" s="50" t="s">
        <v>424</v>
      </c>
      <c r="J40" s="52" t="s">
        <v>401</v>
      </c>
    </row>
    <row r="41" spans="2:10" ht="30" x14ac:dyDescent="0.25">
      <c r="B41" s="49">
        <v>38</v>
      </c>
      <c r="C41" s="50" t="s">
        <v>416</v>
      </c>
      <c r="D41" s="51" t="s">
        <v>132</v>
      </c>
      <c r="E41" s="50">
        <v>107820</v>
      </c>
      <c r="F41" s="51" t="s">
        <v>133</v>
      </c>
      <c r="G41" s="50">
        <v>28</v>
      </c>
      <c r="H41" s="50">
        <v>2</v>
      </c>
      <c r="I41" s="50" t="s">
        <v>412</v>
      </c>
      <c r="J41" s="52" t="s">
        <v>401</v>
      </c>
    </row>
    <row r="42" spans="2:10" ht="30.75" thickBot="1" x14ac:dyDescent="0.3">
      <c r="B42" s="53">
        <v>39</v>
      </c>
      <c r="C42" s="54" t="s">
        <v>404</v>
      </c>
      <c r="D42" s="55" t="s">
        <v>124</v>
      </c>
      <c r="E42" s="54">
        <v>90648</v>
      </c>
      <c r="F42" s="55" t="s">
        <v>29</v>
      </c>
      <c r="G42" s="54">
        <v>30</v>
      </c>
      <c r="H42" s="54">
        <v>2</v>
      </c>
      <c r="I42" s="54" t="s">
        <v>400</v>
      </c>
      <c r="J42" s="56" t="s">
        <v>401</v>
      </c>
    </row>
  </sheetData>
  <autoFilter ref="C3:J42" xr:uid="{51723956-8D2D-46CF-B90C-F9FABC885FAC}"/>
  <mergeCells count="1">
    <mergeCell ref="B2:J2"/>
  </mergeCells>
  <conditionalFormatting sqref="D4:D42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8636-FD7C-4EFA-A2C8-4F45EA22F2F9}">
  <dimension ref="B1:F20"/>
  <sheetViews>
    <sheetView workbookViewId="0">
      <selection activeCell="I7" sqref="I7"/>
    </sheetView>
  </sheetViews>
  <sheetFormatPr baseColWidth="10" defaultRowHeight="15" x14ac:dyDescent="0.25"/>
  <cols>
    <col min="1" max="16384" width="11.42578125" style="1"/>
  </cols>
  <sheetData>
    <row r="1" spans="2:6" ht="15.75" thickBot="1" x14ac:dyDescent="0.3"/>
    <row r="2" spans="2:6" x14ac:dyDescent="0.25">
      <c r="B2" s="58"/>
      <c r="C2" s="81" t="s">
        <v>425</v>
      </c>
      <c r="D2" s="81" t="s">
        <v>3</v>
      </c>
      <c r="E2" s="81" t="s">
        <v>426</v>
      </c>
      <c r="F2" s="81" t="s">
        <v>427</v>
      </c>
    </row>
    <row r="3" spans="2:6" ht="15.75" thickBot="1" x14ac:dyDescent="0.3">
      <c r="B3" s="59" t="s">
        <v>428</v>
      </c>
      <c r="C3" s="82"/>
      <c r="D3" s="82"/>
      <c r="E3" s="82"/>
      <c r="F3" s="82"/>
    </row>
    <row r="4" spans="2:6" ht="36.75" thickBot="1" x14ac:dyDescent="0.3">
      <c r="B4" s="60">
        <v>1</v>
      </c>
      <c r="C4" s="61" t="s">
        <v>429</v>
      </c>
      <c r="D4" s="61" t="s">
        <v>430</v>
      </c>
      <c r="E4" s="61" t="s">
        <v>431</v>
      </c>
      <c r="F4" s="61" t="s">
        <v>432</v>
      </c>
    </row>
    <row r="5" spans="2:6" ht="54.75" thickBot="1" x14ac:dyDescent="0.3">
      <c r="B5" s="60">
        <v>2</v>
      </c>
      <c r="C5" s="61" t="s">
        <v>433</v>
      </c>
      <c r="D5" s="61" t="s">
        <v>434</v>
      </c>
      <c r="E5" s="61" t="s">
        <v>435</v>
      </c>
      <c r="F5" s="61" t="s">
        <v>436</v>
      </c>
    </row>
    <row r="6" spans="2:6" ht="54.75" thickBot="1" x14ac:dyDescent="0.3">
      <c r="B6" s="60">
        <v>3</v>
      </c>
      <c r="C6" s="61" t="s">
        <v>437</v>
      </c>
      <c r="D6" s="61" t="s">
        <v>438</v>
      </c>
      <c r="E6" s="61" t="s">
        <v>439</v>
      </c>
      <c r="F6" s="61" t="s">
        <v>440</v>
      </c>
    </row>
    <row r="7" spans="2:6" ht="27.75" thickBot="1" x14ac:dyDescent="0.3">
      <c r="B7" s="60">
        <v>4</v>
      </c>
      <c r="C7" s="61" t="s">
        <v>441</v>
      </c>
      <c r="D7" s="61" t="s">
        <v>442</v>
      </c>
      <c r="E7" s="61" t="s">
        <v>443</v>
      </c>
      <c r="F7" s="61" t="s">
        <v>444</v>
      </c>
    </row>
    <row r="8" spans="2:6" ht="54.75" thickBot="1" x14ac:dyDescent="0.3">
      <c r="B8" s="60">
        <v>5</v>
      </c>
      <c r="C8" s="61" t="s">
        <v>445</v>
      </c>
      <c r="D8" s="61" t="s">
        <v>446</v>
      </c>
      <c r="E8" s="61" t="s">
        <v>439</v>
      </c>
      <c r="F8" s="61" t="s">
        <v>444</v>
      </c>
    </row>
    <row r="9" spans="2:6" ht="81.75" thickBot="1" x14ac:dyDescent="0.3">
      <c r="B9" s="60">
        <v>6</v>
      </c>
      <c r="C9" s="61" t="s">
        <v>447</v>
      </c>
      <c r="D9" s="61" t="s">
        <v>448</v>
      </c>
      <c r="E9" s="61" t="s">
        <v>431</v>
      </c>
      <c r="F9" s="61" t="s">
        <v>449</v>
      </c>
    </row>
    <row r="10" spans="2:6" ht="54" x14ac:dyDescent="0.25">
      <c r="B10" s="83">
        <v>7</v>
      </c>
      <c r="C10" s="83" t="s">
        <v>447</v>
      </c>
      <c r="D10" s="62" t="s">
        <v>450</v>
      </c>
      <c r="E10" s="83" t="s">
        <v>431</v>
      </c>
      <c r="F10" s="83" t="s">
        <v>451</v>
      </c>
    </row>
    <row r="11" spans="2:6" ht="18.75" thickBot="1" x14ac:dyDescent="0.3">
      <c r="B11" s="84"/>
      <c r="C11" s="84"/>
      <c r="D11" s="61" t="s">
        <v>452</v>
      </c>
      <c r="E11" s="84"/>
      <c r="F11" s="84"/>
    </row>
    <row r="12" spans="2:6" ht="27.75" thickBot="1" x14ac:dyDescent="0.3">
      <c r="B12" s="60">
        <v>8</v>
      </c>
      <c r="C12" s="61" t="s">
        <v>453</v>
      </c>
      <c r="D12" s="61" t="s">
        <v>454</v>
      </c>
      <c r="E12" s="61" t="s">
        <v>455</v>
      </c>
      <c r="F12" s="61" t="s">
        <v>456</v>
      </c>
    </row>
    <row r="13" spans="2:6" ht="45.75" thickBot="1" x14ac:dyDescent="0.3">
      <c r="B13" s="60">
        <v>9</v>
      </c>
      <c r="C13" s="61" t="s">
        <v>457</v>
      </c>
      <c r="D13" s="61" t="s">
        <v>458</v>
      </c>
      <c r="E13" s="61" t="s">
        <v>435</v>
      </c>
      <c r="F13" s="61" t="s">
        <v>444</v>
      </c>
    </row>
    <row r="16" spans="2:6" x14ac:dyDescent="0.25">
      <c r="D16" s="63" t="s">
        <v>431</v>
      </c>
      <c r="E16" s="64">
        <f>+COUNTIF($E$4:$E$13,D16)</f>
        <v>3</v>
      </c>
    </row>
    <row r="17" spans="4:5" x14ac:dyDescent="0.25">
      <c r="D17" s="63" t="s">
        <v>435</v>
      </c>
      <c r="E17" s="64">
        <f t="shared" ref="E17:E20" si="0">+COUNTIF($E$4:$E$13,D17)</f>
        <v>2</v>
      </c>
    </row>
    <row r="18" spans="4:5" x14ac:dyDescent="0.25">
      <c r="D18" s="63" t="s">
        <v>439</v>
      </c>
      <c r="E18" s="64">
        <f t="shared" si="0"/>
        <v>2</v>
      </c>
    </row>
    <row r="19" spans="4:5" x14ac:dyDescent="0.25">
      <c r="D19" s="63" t="s">
        <v>443</v>
      </c>
      <c r="E19" s="64">
        <f t="shared" si="0"/>
        <v>1</v>
      </c>
    </row>
    <row r="20" spans="4:5" x14ac:dyDescent="0.25">
      <c r="D20" s="63" t="s">
        <v>455</v>
      </c>
      <c r="E20" s="64">
        <f t="shared" si="0"/>
        <v>1</v>
      </c>
    </row>
  </sheetData>
  <mergeCells count="8">
    <mergeCell ref="C2:C3"/>
    <mergeCell ref="D2:D3"/>
    <mergeCell ref="E2:E3"/>
    <mergeCell ref="F2:F3"/>
    <mergeCell ref="B10:B11"/>
    <mergeCell ref="C10:C11"/>
    <mergeCell ref="E10:E11"/>
    <mergeCell ref="F10:F11"/>
  </mergeCells>
  <conditionalFormatting sqref="D16:D20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7AFA7-65AA-4625-A6B1-DF0998414585}">
  <dimension ref="B1:M42"/>
  <sheetViews>
    <sheetView tabSelected="1" workbookViewId="0">
      <selection activeCell="H6" sqref="H6"/>
    </sheetView>
  </sheetViews>
  <sheetFormatPr baseColWidth="10" defaultRowHeight="15" x14ac:dyDescent="0.25"/>
  <cols>
    <col min="1" max="7" width="11.42578125" style="1"/>
    <col min="8" max="8" width="14.5703125" style="1" customWidth="1"/>
    <col min="9" max="9" width="11.42578125" style="1"/>
    <col min="10" max="10" width="14.85546875" style="1" customWidth="1"/>
    <col min="11" max="16384" width="11.42578125" style="1"/>
  </cols>
  <sheetData>
    <row r="1" spans="2:13" ht="15.75" thickBot="1" x14ac:dyDescent="0.3"/>
    <row r="2" spans="2:13" ht="15.75" thickBot="1" x14ac:dyDescent="0.3">
      <c r="B2" s="85" t="s">
        <v>395</v>
      </c>
      <c r="C2" s="86"/>
      <c r="D2" s="86"/>
      <c r="E2" s="86"/>
      <c r="F2" s="86"/>
      <c r="G2" s="86"/>
      <c r="H2" s="86"/>
      <c r="I2" s="86"/>
      <c r="J2" s="87"/>
    </row>
    <row r="3" spans="2:13" ht="36.75" thickBot="1" x14ac:dyDescent="0.3">
      <c r="B3" s="65" t="s">
        <v>396</v>
      </c>
      <c r="C3" s="66" t="s">
        <v>8</v>
      </c>
      <c r="D3" s="66" t="s">
        <v>1</v>
      </c>
      <c r="E3" s="66" t="s">
        <v>2</v>
      </c>
      <c r="F3" s="66" t="s">
        <v>3</v>
      </c>
      <c r="G3" s="66" t="s">
        <v>4</v>
      </c>
      <c r="H3" s="66" t="s">
        <v>397</v>
      </c>
      <c r="I3" s="66" t="s">
        <v>6</v>
      </c>
      <c r="J3" s="66" t="s">
        <v>398</v>
      </c>
    </row>
    <row r="4" spans="2:13" ht="63.75" thickBot="1" x14ac:dyDescent="0.3">
      <c r="B4" s="67">
        <v>1</v>
      </c>
      <c r="C4" s="68" t="s">
        <v>399</v>
      </c>
      <c r="D4" s="69" t="s">
        <v>9</v>
      </c>
      <c r="E4" s="70">
        <v>15924</v>
      </c>
      <c r="F4" s="69" t="s">
        <v>10</v>
      </c>
      <c r="G4" s="71">
        <v>28</v>
      </c>
      <c r="H4" s="71">
        <v>2</v>
      </c>
      <c r="I4" s="68" t="s">
        <v>400</v>
      </c>
      <c r="J4" s="71" t="s">
        <v>401</v>
      </c>
    </row>
    <row r="5" spans="2:13" ht="63.75" thickBot="1" x14ac:dyDescent="0.3">
      <c r="B5" s="67">
        <v>2</v>
      </c>
      <c r="C5" s="68" t="s">
        <v>402</v>
      </c>
      <c r="D5" s="69" t="s">
        <v>9</v>
      </c>
      <c r="E5" s="70">
        <v>103753</v>
      </c>
      <c r="F5" s="69" t="s">
        <v>14</v>
      </c>
      <c r="G5" s="71">
        <v>28</v>
      </c>
      <c r="H5" s="71">
        <v>2</v>
      </c>
      <c r="I5" s="68" t="s">
        <v>400</v>
      </c>
      <c r="J5" s="71" t="s">
        <v>409</v>
      </c>
      <c r="L5" s="1" t="s">
        <v>401</v>
      </c>
      <c r="M5" s="1">
        <f>+COUNTIF(J4:J42,L5)</f>
        <v>23</v>
      </c>
    </row>
    <row r="6" spans="2:13" ht="45.75" thickBot="1" x14ac:dyDescent="0.3">
      <c r="B6" s="67">
        <v>3</v>
      </c>
      <c r="C6" s="68" t="s">
        <v>403</v>
      </c>
      <c r="D6" s="69" t="s">
        <v>16</v>
      </c>
      <c r="E6" s="70">
        <v>105009</v>
      </c>
      <c r="F6" s="69" t="s">
        <v>20</v>
      </c>
      <c r="G6" s="71">
        <v>28</v>
      </c>
      <c r="H6" s="71">
        <v>2</v>
      </c>
      <c r="I6" s="68" t="s">
        <v>400</v>
      </c>
      <c r="J6" s="71" t="s">
        <v>401</v>
      </c>
      <c r="L6" s="1" t="s">
        <v>409</v>
      </c>
      <c r="M6" s="1">
        <f>+COUNTIF(J5:J43,L6)</f>
        <v>16</v>
      </c>
    </row>
    <row r="7" spans="2:13" ht="63.75" thickBot="1" x14ac:dyDescent="0.3">
      <c r="B7" s="67">
        <v>4</v>
      </c>
      <c r="C7" s="68" t="s">
        <v>404</v>
      </c>
      <c r="D7" s="69" t="s">
        <v>21</v>
      </c>
      <c r="E7" s="70">
        <v>16072</v>
      </c>
      <c r="F7" s="69" t="s">
        <v>10</v>
      </c>
      <c r="G7" s="71">
        <v>26</v>
      </c>
      <c r="H7" s="71">
        <v>2</v>
      </c>
      <c r="I7" s="68" t="s">
        <v>400</v>
      </c>
      <c r="J7" s="71" t="s">
        <v>401</v>
      </c>
    </row>
    <row r="8" spans="2:13" ht="81.75" thickBot="1" x14ac:dyDescent="0.3">
      <c r="B8" s="67">
        <v>5</v>
      </c>
      <c r="C8" s="68" t="s">
        <v>405</v>
      </c>
      <c r="D8" s="69" t="s">
        <v>24</v>
      </c>
      <c r="E8" s="70">
        <v>108289</v>
      </c>
      <c r="F8" s="69" t="s">
        <v>25</v>
      </c>
      <c r="G8" s="71">
        <v>28</v>
      </c>
      <c r="H8" s="71">
        <v>2</v>
      </c>
      <c r="I8" s="68" t="s">
        <v>400</v>
      </c>
      <c r="J8" s="71" t="s">
        <v>409</v>
      </c>
    </row>
    <row r="9" spans="2:13" ht="63.75" thickBot="1" x14ac:dyDescent="0.3">
      <c r="B9" s="67">
        <v>6</v>
      </c>
      <c r="C9" s="68" t="s">
        <v>406</v>
      </c>
      <c r="D9" s="69" t="s">
        <v>34</v>
      </c>
      <c r="E9" s="70">
        <v>106290</v>
      </c>
      <c r="F9" s="69" t="s">
        <v>37</v>
      </c>
      <c r="G9" s="71">
        <v>30</v>
      </c>
      <c r="H9" s="71">
        <v>2</v>
      </c>
      <c r="I9" s="68" t="s">
        <v>400</v>
      </c>
      <c r="J9" s="71" t="s">
        <v>401</v>
      </c>
    </row>
    <row r="10" spans="2:13" ht="36.75" thickBot="1" x14ac:dyDescent="0.3">
      <c r="B10" s="67">
        <v>7</v>
      </c>
      <c r="C10" s="68" t="s">
        <v>404</v>
      </c>
      <c r="D10" s="69" t="s">
        <v>42</v>
      </c>
      <c r="E10" s="70">
        <v>10940</v>
      </c>
      <c r="F10" s="69" t="s">
        <v>29</v>
      </c>
      <c r="G10" s="71">
        <v>24</v>
      </c>
      <c r="H10" s="71">
        <v>2</v>
      </c>
      <c r="I10" s="68" t="s">
        <v>400</v>
      </c>
      <c r="J10" s="71" t="s">
        <v>401</v>
      </c>
    </row>
    <row r="11" spans="2:13" ht="54.75" thickBot="1" x14ac:dyDescent="0.3">
      <c r="B11" s="67">
        <v>8</v>
      </c>
      <c r="C11" s="68" t="s">
        <v>407</v>
      </c>
      <c r="D11" s="69" t="s">
        <v>44</v>
      </c>
      <c r="E11" s="70">
        <v>2844</v>
      </c>
      <c r="F11" s="69" t="s">
        <v>48</v>
      </c>
      <c r="G11" s="71">
        <v>25</v>
      </c>
      <c r="H11" s="71">
        <v>2</v>
      </c>
      <c r="I11" s="68" t="s">
        <v>408</v>
      </c>
      <c r="J11" s="71" t="s">
        <v>401</v>
      </c>
    </row>
    <row r="12" spans="2:13" ht="81.75" thickBot="1" x14ac:dyDescent="0.3">
      <c r="B12" s="67">
        <v>9</v>
      </c>
      <c r="C12" s="68" t="s">
        <v>404</v>
      </c>
      <c r="D12" s="69" t="s">
        <v>52</v>
      </c>
      <c r="E12" s="70">
        <v>107466</v>
      </c>
      <c r="F12" s="69" t="s">
        <v>54</v>
      </c>
      <c r="G12" s="71">
        <v>27</v>
      </c>
      <c r="H12" s="71">
        <v>5</v>
      </c>
      <c r="I12" s="68" t="s">
        <v>400</v>
      </c>
      <c r="J12" s="71" t="s">
        <v>401</v>
      </c>
    </row>
    <row r="13" spans="2:13" ht="36.75" thickBot="1" x14ac:dyDescent="0.3">
      <c r="B13" s="67">
        <v>10</v>
      </c>
      <c r="C13" s="68" t="s">
        <v>404</v>
      </c>
      <c r="D13" s="69" t="s">
        <v>63</v>
      </c>
      <c r="E13" s="70">
        <v>4821</v>
      </c>
      <c r="F13" s="69" t="s">
        <v>29</v>
      </c>
      <c r="G13" s="71">
        <v>28</v>
      </c>
      <c r="H13" s="71">
        <v>2</v>
      </c>
      <c r="I13" s="68" t="s">
        <v>400</v>
      </c>
      <c r="J13" s="71" t="s">
        <v>401</v>
      </c>
    </row>
    <row r="14" spans="2:13" ht="54.75" thickBot="1" x14ac:dyDescent="0.3">
      <c r="B14" s="67">
        <v>11</v>
      </c>
      <c r="C14" s="68" t="s">
        <v>404</v>
      </c>
      <c r="D14" s="69" t="s">
        <v>83</v>
      </c>
      <c r="E14" s="70">
        <v>4027</v>
      </c>
      <c r="F14" s="69" t="s">
        <v>84</v>
      </c>
      <c r="G14" s="72"/>
      <c r="H14" s="71">
        <v>2</v>
      </c>
      <c r="I14" s="68" t="s">
        <v>400</v>
      </c>
      <c r="J14" s="71" t="s">
        <v>401</v>
      </c>
    </row>
    <row r="15" spans="2:13" ht="54.75" thickBot="1" x14ac:dyDescent="0.3">
      <c r="B15" s="67">
        <v>12</v>
      </c>
      <c r="C15" s="68" t="s">
        <v>404</v>
      </c>
      <c r="D15" s="69" t="s">
        <v>83</v>
      </c>
      <c r="E15" s="70">
        <v>54389</v>
      </c>
      <c r="F15" s="69" t="s">
        <v>85</v>
      </c>
      <c r="G15" s="71">
        <v>24</v>
      </c>
      <c r="H15" s="71">
        <v>2</v>
      </c>
      <c r="I15" s="68" t="s">
        <v>400</v>
      </c>
      <c r="J15" s="71" t="s">
        <v>409</v>
      </c>
    </row>
    <row r="16" spans="2:13" ht="54.75" thickBot="1" x14ac:dyDescent="0.3">
      <c r="B16" s="67">
        <v>13</v>
      </c>
      <c r="C16" s="68" t="s">
        <v>410</v>
      </c>
      <c r="D16" s="69" t="s">
        <v>86</v>
      </c>
      <c r="E16" s="70">
        <v>2851</v>
      </c>
      <c r="F16" s="69" t="s">
        <v>459</v>
      </c>
      <c r="G16" s="71">
        <v>26</v>
      </c>
      <c r="H16" s="71">
        <v>2</v>
      </c>
      <c r="I16" s="68" t="s">
        <v>400</v>
      </c>
      <c r="J16" s="71" t="s">
        <v>409</v>
      </c>
    </row>
    <row r="17" spans="2:10" ht="54.75" thickBot="1" x14ac:dyDescent="0.3">
      <c r="B17" s="67">
        <v>14</v>
      </c>
      <c r="C17" s="68" t="s">
        <v>410</v>
      </c>
      <c r="D17" s="69" t="s">
        <v>86</v>
      </c>
      <c r="E17" s="70">
        <v>111472</v>
      </c>
      <c r="F17" s="69" t="s">
        <v>87</v>
      </c>
      <c r="G17" s="71">
        <v>26</v>
      </c>
      <c r="H17" s="71">
        <v>2</v>
      </c>
      <c r="I17" s="68" t="s">
        <v>412</v>
      </c>
      <c r="J17" s="71" t="s">
        <v>409</v>
      </c>
    </row>
    <row r="18" spans="2:10" ht="36.75" thickBot="1" x14ac:dyDescent="0.3">
      <c r="B18" s="67">
        <v>15</v>
      </c>
      <c r="C18" s="68" t="s">
        <v>413</v>
      </c>
      <c r="D18" s="69" t="s">
        <v>90</v>
      </c>
      <c r="E18" s="70">
        <v>4564</v>
      </c>
      <c r="F18" s="69" t="s">
        <v>29</v>
      </c>
      <c r="G18" s="71">
        <v>24</v>
      </c>
      <c r="H18" s="71">
        <v>2</v>
      </c>
      <c r="I18" s="68" t="s">
        <v>400</v>
      </c>
      <c r="J18" s="71" t="s">
        <v>401</v>
      </c>
    </row>
    <row r="19" spans="2:10" ht="36.75" thickBot="1" x14ac:dyDescent="0.3">
      <c r="B19" s="67">
        <v>16</v>
      </c>
      <c r="C19" s="68" t="s">
        <v>406</v>
      </c>
      <c r="D19" s="69" t="s">
        <v>93</v>
      </c>
      <c r="E19" s="70">
        <v>102881</v>
      </c>
      <c r="F19" s="69" t="s">
        <v>66</v>
      </c>
      <c r="G19" s="71">
        <v>32</v>
      </c>
      <c r="H19" s="71">
        <v>2</v>
      </c>
      <c r="I19" s="68" t="s">
        <v>400</v>
      </c>
      <c r="J19" s="71" t="s">
        <v>401</v>
      </c>
    </row>
    <row r="20" spans="2:10" ht="54.75" thickBot="1" x14ac:dyDescent="0.3">
      <c r="B20" s="67">
        <v>17</v>
      </c>
      <c r="C20" s="68" t="s">
        <v>404</v>
      </c>
      <c r="D20" s="69" t="s">
        <v>93</v>
      </c>
      <c r="E20" s="70">
        <v>54062</v>
      </c>
      <c r="F20" s="69" t="s">
        <v>48</v>
      </c>
      <c r="G20" s="71">
        <v>31</v>
      </c>
      <c r="H20" s="71">
        <v>2</v>
      </c>
      <c r="I20" s="68" t="s">
        <v>400</v>
      </c>
      <c r="J20" s="71" t="s">
        <v>401</v>
      </c>
    </row>
    <row r="21" spans="2:10" ht="36.75" thickBot="1" x14ac:dyDescent="0.3">
      <c r="B21" s="67">
        <v>18</v>
      </c>
      <c r="C21" s="68" t="s">
        <v>413</v>
      </c>
      <c r="D21" s="69" t="s">
        <v>93</v>
      </c>
      <c r="E21" s="70">
        <v>12633</v>
      </c>
      <c r="F21" s="69" t="s">
        <v>29</v>
      </c>
      <c r="G21" s="72"/>
      <c r="H21" s="71">
        <v>2</v>
      </c>
      <c r="I21" s="68" t="s">
        <v>400</v>
      </c>
      <c r="J21" s="71" t="s">
        <v>401</v>
      </c>
    </row>
    <row r="22" spans="2:10" ht="45.75" thickBot="1" x14ac:dyDescent="0.3">
      <c r="B22" s="67">
        <v>19</v>
      </c>
      <c r="C22" s="68" t="s">
        <v>413</v>
      </c>
      <c r="D22" s="69" t="s">
        <v>93</v>
      </c>
      <c r="E22" s="70">
        <v>5075</v>
      </c>
      <c r="F22" s="69" t="s">
        <v>20</v>
      </c>
      <c r="G22" s="71">
        <v>32</v>
      </c>
      <c r="H22" s="71">
        <v>2</v>
      </c>
      <c r="I22" s="68" t="s">
        <v>400</v>
      </c>
      <c r="J22" s="71" t="s">
        <v>401</v>
      </c>
    </row>
    <row r="23" spans="2:10" ht="36.75" thickBot="1" x14ac:dyDescent="0.3">
      <c r="B23" s="67">
        <v>20</v>
      </c>
      <c r="C23" s="68" t="s">
        <v>410</v>
      </c>
      <c r="D23" s="69" t="s">
        <v>93</v>
      </c>
      <c r="E23" s="70">
        <v>5076</v>
      </c>
      <c r="F23" s="69" t="s">
        <v>29</v>
      </c>
      <c r="G23" s="71">
        <v>30</v>
      </c>
      <c r="H23" s="71">
        <v>2</v>
      </c>
      <c r="I23" s="68" t="s">
        <v>400</v>
      </c>
      <c r="J23" s="71" t="s">
        <v>401</v>
      </c>
    </row>
    <row r="24" spans="2:10" ht="36.75" thickBot="1" x14ac:dyDescent="0.3">
      <c r="B24" s="67">
        <v>21</v>
      </c>
      <c r="C24" s="68" t="s">
        <v>414</v>
      </c>
      <c r="D24" s="69" t="s">
        <v>93</v>
      </c>
      <c r="E24" s="70">
        <v>5074</v>
      </c>
      <c r="F24" s="69" t="s">
        <v>29</v>
      </c>
      <c r="G24" s="71">
        <v>28</v>
      </c>
      <c r="H24" s="71">
        <v>2</v>
      </c>
      <c r="I24" s="68" t="s">
        <v>400</v>
      </c>
      <c r="J24" s="71" t="s">
        <v>401</v>
      </c>
    </row>
    <row r="25" spans="2:10" ht="36.75" thickBot="1" x14ac:dyDescent="0.3">
      <c r="B25" s="67">
        <v>22</v>
      </c>
      <c r="C25" s="68" t="s">
        <v>415</v>
      </c>
      <c r="D25" s="69" t="s">
        <v>93</v>
      </c>
      <c r="E25" s="70">
        <v>5066</v>
      </c>
      <c r="F25" s="69" t="s">
        <v>29</v>
      </c>
      <c r="G25" s="71">
        <v>30</v>
      </c>
      <c r="H25" s="71">
        <v>1</v>
      </c>
      <c r="I25" s="68" t="s">
        <v>400</v>
      </c>
      <c r="J25" s="71" t="s">
        <v>401</v>
      </c>
    </row>
    <row r="26" spans="2:10" ht="36.75" thickBot="1" x14ac:dyDescent="0.3">
      <c r="B26" s="67">
        <v>23</v>
      </c>
      <c r="C26" s="68" t="s">
        <v>416</v>
      </c>
      <c r="D26" s="69" t="s">
        <v>106</v>
      </c>
      <c r="E26" s="70">
        <v>4476</v>
      </c>
      <c r="F26" s="69" t="s">
        <v>29</v>
      </c>
      <c r="G26" s="71">
        <v>24</v>
      </c>
      <c r="H26" s="71">
        <v>2</v>
      </c>
      <c r="I26" s="68" t="s">
        <v>400</v>
      </c>
      <c r="J26" s="71" t="s">
        <v>401</v>
      </c>
    </row>
    <row r="27" spans="2:10" ht="36.75" thickBot="1" x14ac:dyDescent="0.3">
      <c r="B27" s="67">
        <v>24</v>
      </c>
      <c r="C27" s="68" t="s">
        <v>416</v>
      </c>
      <c r="D27" s="69" t="s">
        <v>417</v>
      </c>
      <c r="E27" s="70">
        <v>9584</v>
      </c>
      <c r="F27" s="69" t="s">
        <v>29</v>
      </c>
      <c r="G27" s="71">
        <v>26</v>
      </c>
      <c r="H27" s="71">
        <v>2</v>
      </c>
      <c r="I27" s="68" t="s">
        <v>400</v>
      </c>
      <c r="J27" s="71" t="s">
        <v>401</v>
      </c>
    </row>
    <row r="28" spans="2:10" ht="54.75" thickBot="1" x14ac:dyDescent="0.3">
      <c r="B28" s="67">
        <v>25</v>
      </c>
      <c r="C28" s="68" t="s">
        <v>414</v>
      </c>
      <c r="D28" s="69" t="s">
        <v>121</v>
      </c>
      <c r="E28" s="70">
        <v>109281</v>
      </c>
      <c r="F28" s="69" t="s">
        <v>122</v>
      </c>
      <c r="G28" s="71">
        <v>26</v>
      </c>
      <c r="H28" s="71">
        <v>2</v>
      </c>
      <c r="I28" s="68" t="s">
        <v>400</v>
      </c>
      <c r="J28" s="71" t="s">
        <v>409</v>
      </c>
    </row>
    <row r="29" spans="2:10" ht="54.75" thickBot="1" x14ac:dyDescent="0.3">
      <c r="B29" s="67">
        <v>26</v>
      </c>
      <c r="C29" s="68" t="s">
        <v>407</v>
      </c>
      <c r="D29" s="69" t="s">
        <v>121</v>
      </c>
      <c r="E29" s="70">
        <v>110603</v>
      </c>
      <c r="F29" s="69" t="s">
        <v>418</v>
      </c>
      <c r="G29" s="71">
        <v>26</v>
      </c>
      <c r="H29" s="71">
        <v>2</v>
      </c>
      <c r="I29" s="68" t="s">
        <v>400</v>
      </c>
      <c r="J29" s="71" t="s">
        <v>401</v>
      </c>
    </row>
    <row r="30" spans="2:10" ht="54.75" thickBot="1" x14ac:dyDescent="0.3">
      <c r="B30" s="67">
        <v>27</v>
      </c>
      <c r="C30" s="68" t="s">
        <v>419</v>
      </c>
      <c r="D30" s="69" t="s">
        <v>121</v>
      </c>
      <c r="E30" s="70">
        <v>55173</v>
      </c>
      <c r="F30" s="69" t="s">
        <v>122</v>
      </c>
      <c r="G30" s="71">
        <v>30</v>
      </c>
      <c r="H30" s="71">
        <v>2</v>
      </c>
      <c r="I30" s="68" t="s">
        <v>400</v>
      </c>
      <c r="J30" s="71" t="s">
        <v>409</v>
      </c>
    </row>
    <row r="31" spans="2:10" ht="54.75" thickBot="1" x14ac:dyDescent="0.3">
      <c r="B31" s="67">
        <v>28</v>
      </c>
      <c r="C31" s="68" t="s">
        <v>420</v>
      </c>
      <c r="D31" s="69" t="s">
        <v>121</v>
      </c>
      <c r="E31" s="70">
        <v>105067</v>
      </c>
      <c r="F31" s="69" t="s">
        <v>129</v>
      </c>
      <c r="G31" s="71">
        <v>30</v>
      </c>
      <c r="H31" s="71">
        <v>2</v>
      </c>
      <c r="I31" s="68" t="s">
        <v>400</v>
      </c>
      <c r="J31" s="71" t="s">
        <v>409</v>
      </c>
    </row>
    <row r="32" spans="2:10" ht="54.75" thickBot="1" x14ac:dyDescent="0.3">
      <c r="B32" s="67">
        <v>29</v>
      </c>
      <c r="C32" s="68" t="s">
        <v>413</v>
      </c>
      <c r="D32" s="69" t="s">
        <v>121</v>
      </c>
      <c r="E32" s="70">
        <v>110559</v>
      </c>
      <c r="F32" s="69" t="s">
        <v>418</v>
      </c>
      <c r="G32" s="71">
        <v>26</v>
      </c>
      <c r="H32" s="71">
        <v>2</v>
      </c>
      <c r="I32" s="68" t="s">
        <v>400</v>
      </c>
      <c r="J32" s="71" t="s">
        <v>409</v>
      </c>
    </row>
    <row r="33" spans="2:10" ht="54.75" thickBot="1" x14ac:dyDescent="0.3">
      <c r="B33" s="67">
        <v>30</v>
      </c>
      <c r="C33" s="68" t="s">
        <v>421</v>
      </c>
      <c r="D33" s="69" t="s">
        <v>121</v>
      </c>
      <c r="E33" s="70">
        <v>104896</v>
      </c>
      <c r="F33" s="69" t="s">
        <v>122</v>
      </c>
      <c r="G33" s="71">
        <v>30</v>
      </c>
      <c r="H33" s="71">
        <v>2</v>
      </c>
      <c r="I33" s="68" t="s">
        <v>400</v>
      </c>
      <c r="J33" s="71" t="s">
        <v>409</v>
      </c>
    </row>
    <row r="34" spans="2:10" ht="54.75" thickBot="1" x14ac:dyDescent="0.3">
      <c r="B34" s="67">
        <v>31</v>
      </c>
      <c r="C34" s="68" t="s">
        <v>407</v>
      </c>
      <c r="D34" s="69" t="s">
        <v>119</v>
      </c>
      <c r="E34" s="70">
        <v>1649</v>
      </c>
      <c r="F34" s="69" t="s">
        <v>48</v>
      </c>
      <c r="G34" s="71">
        <v>22</v>
      </c>
      <c r="H34" s="71">
        <v>2</v>
      </c>
      <c r="I34" s="68" t="s">
        <v>400</v>
      </c>
      <c r="J34" s="71" t="s">
        <v>401</v>
      </c>
    </row>
    <row r="35" spans="2:10" ht="36.75" thickBot="1" x14ac:dyDescent="0.3">
      <c r="B35" s="67">
        <v>32</v>
      </c>
      <c r="C35" s="68" t="s">
        <v>422</v>
      </c>
      <c r="D35" s="69" t="s">
        <v>423</v>
      </c>
      <c r="E35" s="70">
        <v>104943</v>
      </c>
      <c r="F35" s="69" t="s">
        <v>66</v>
      </c>
      <c r="G35" s="71">
        <v>30</v>
      </c>
      <c r="H35" s="71">
        <v>2</v>
      </c>
      <c r="I35" s="68" t="s">
        <v>400</v>
      </c>
      <c r="J35" s="71" t="s">
        <v>409</v>
      </c>
    </row>
    <row r="36" spans="2:10" ht="54.75" thickBot="1" x14ac:dyDescent="0.3">
      <c r="B36" s="67">
        <v>33</v>
      </c>
      <c r="C36" s="68" t="s">
        <v>404</v>
      </c>
      <c r="D36" s="69" t="s">
        <v>126</v>
      </c>
      <c r="E36" s="70">
        <v>102597</v>
      </c>
      <c r="F36" s="69" t="s">
        <v>127</v>
      </c>
      <c r="G36" s="71">
        <v>27</v>
      </c>
      <c r="H36" s="71">
        <v>2</v>
      </c>
      <c r="I36" s="68" t="s">
        <v>412</v>
      </c>
      <c r="J36" s="71" t="s">
        <v>401</v>
      </c>
    </row>
    <row r="37" spans="2:10" ht="45.75" thickBot="1" x14ac:dyDescent="0.3">
      <c r="B37" s="67">
        <v>34</v>
      </c>
      <c r="C37" s="68" t="s">
        <v>410</v>
      </c>
      <c r="D37" s="69" t="s">
        <v>108</v>
      </c>
      <c r="E37" s="70">
        <v>104224</v>
      </c>
      <c r="F37" s="69" t="s">
        <v>20</v>
      </c>
      <c r="G37" s="71">
        <v>24</v>
      </c>
      <c r="H37" s="71">
        <v>2</v>
      </c>
      <c r="I37" s="68" t="s">
        <v>400</v>
      </c>
      <c r="J37" s="71" t="s">
        <v>401</v>
      </c>
    </row>
    <row r="38" spans="2:10" ht="45.75" thickBot="1" x14ac:dyDescent="0.3">
      <c r="B38" s="67">
        <v>35</v>
      </c>
      <c r="C38" s="68" t="s">
        <v>420</v>
      </c>
      <c r="D38" s="69" t="s">
        <v>110</v>
      </c>
      <c r="E38" s="70">
        <v>6545</v>
      </c>
      <c r="F38" s="69" t="s">
        <v>111</v>
      </c>
      <c r="G38" s="71">
        <v>25</v>
      </c>
      <c r="H38" s="71">
        <v>2</v>
      </c>
      <c r="I38" s="68" t="s">
        <v>400</v>
      </c>
      <c r="J38" s="71" t="s">
        <v>409</v>
      </c>
    </row>
    <row r="39" spans="2:10" ht="63.75" thickBot="1" x14ac:dyDescent="0.3">
      <c r="B39" s="67">
        <v>36</v>
      </c>
      <c r="C39" s="68" t="s">
        <v>415</v>
      </c>
      <c r="D39" s="69" t="s">
        <v>130</v>
      </c>
      <c r="E39" s="70">
        <v>107578</v>
      </c>
      <c r="F39" s="69" t="s">
        <v>131</v>
      </c>
      <c r="G39" s="71">
        <v>28</v>
      </c>
      <c r="H39" s="71">
        <v>2</v>
      </c>
      <c r="I39" s="68" t="s">
        <v>400</v>
      </c>
      <c r="J39" s="71" t="s">
        <v>409</v>
      </c>
    </row>
    <row r="40" spans="2:10" ht="45.75" thickBot="1" x14ac:dyDescent="0.3">
      <c r="B40" s="67">
        <v>37</v>
      </c>
      <c r="C40" s="68" t="s">
        <v>416</v>
      </c>
      <c r="D40" s="69" t="s">
        <v>132</v>
      </c>
      <c r="E40" s="70">
        <v>11834</v>
      </c>
      <c r="F40" s="69" t="s">
        <v>82</v>
      </c>
      <c r="G40" s="71">
        <v>28</v>
      </c>
      <c r="H40" s="71">
        <v>2</v>
      </c>
      <c r="I40" s="68" t="s">
        <v>424</v>
      </c>
      <c r="J40" s="71" t="s">
        <v>409</v>
      </c>
    </row>
    <row r="41" spans="2:10" ht="45.75" thickBot="1" x14ac:dyDescent="0.3">
      <c r="B41" s="67">
        <v>38</v>
      </c>
      <c r="C41" s="68" t="s">
        <v>416</v>
      </c>
      <c r="D41" s="69" t="s">
        <v>132</v>
      </c>
      <c r="E41" s="70">
        <v>107820</v>
      </c>
      <c r="F41" s="69" t="s">
        <v>133</v>
      </c>
      <c r="G41" s="71">
        <v>28</v>
      </c>
      <c r="H41" s="71">
        <v>2</v>
      </c>
      <c r="I41" s="68" t="s">
        <v>412</v>
      </c>
      <c r="J41" s="71" t="s">
        <v>409</v>
      </c>
    </row>
    <row r="42" spans="2:10" ht="36.75" thickBot="1" x14ac:dyDescent="0.3">
      <c r="B42" s="67">
        <v>39</v>
      </c>
      <c r="C42" s="68" t="s">
        <v>404</v>
      </c>
      <c r="D42" s="69" t="s">
        <v>124</v>
      </c>
      <c r="E42" s="70">
        <v>90648</v>
      </c>
      <c r="F42" s="69" t="s">
        <v>29</v>
      </c>
      <c r="G42" s="71">
        <v>30</v>
      </c>
      <c r="H42" s="71">
        <v>2</v>
      </c>
      <c r="I42" s="68" t="s">
        <v>400</v>
      </c>
      <c r="J42" s="71" t="s">
        <v>409</v>
      </c>
    </row>
  </sheetData>
  <mergeCells count="1">
    <mergeCell ref="B2:J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PROGRAMAS SNIES</vt:lpstr>
      <vt:lpstr>OFER. LOCAL, REG Y NAL</vt:lpstr>
      <vt:lpstr>ACTIVOS</vt:lpstr>
      <vt:lpstr>INTERNACIONAL</vt:lpstr>
      <vt:lpstr>ACREDITACION </vt:lpstr>
      <vt:lpstr>'ACREDITACION '!_Hlk133834352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1P7F6Q3</cp:lastModifiedBy>
  <dcterms:created xsi:type="dcterms:W3CDTF">2015-06-05T18:19:34Z</dcterms:created>
  <dcterms:modified xsi:type="dcterms:W3CDTF">2025-04-01T20:41:21Z</dcterms:modified>
</cp:coreProperties>
</file>