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zzzzz\tesis\FCCEA\CONT\445\"/>
    </mc:Choice>
  </mc:AlternateContent>
  <xr:revisionPtr revIDLastSave="0" documentId="8_{E7C5F2DE-84D7-45C5-8CDF-7A86B1D46B14}" xr6:coauthVersionLast="45" xr6:coauthVersionMax="45" xr10:uidLastSave="{00000000-0000-0000-0000-000000000000}"/>
  <bookViews>
    <workbookView xWindow="-120" yWindow="-120" windowWidth="29040" windowHeight="15720" xr2:uid="{18A296F1-0F00-4FB8-BEAF-D46981227ED3}"/>
  </bookViews>
  <sheets>
    <sheet name="INSC- ADMITI- MATRICU" sheetId="1" r:id="rId1"/>
    <sheet name="GRADUADOS" sheetId="2" r:id="rId2"/>
    <sheet name="TOTAL MATRICULADO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49" i="1" l="1"/>
  <c r="V54" i="1" s="1"/>
  <c r="E91" i="3"/>
  <c r="E96" i="3"/>
  <c r="G96" i="3"/>
  <c r="D91" i="3"/>
  <c r="D96" i="3" s="1"/>
  <c r="F91" i="3"/>
  <c r="F96" i="3" s="1"/>
  <c r="G91" i="3"/>
  <c r="C91" i="3"/>
  <c r="C96" i="3" s="1"/>
  <c r="E82" i="2"/>
  <c r="G82" i="2"/>
  <c r="D78" i="2"/>
  <c r="D82" i="2" s="1"/>
  <c r="E78" i="2"/>
  <c r="F78" i="2"/>
  <c r="F82" i="2" s="1"/>
  <c r="G78" i="2"/>
  <c r="C78" i="2"/>
  <c r="C82" i="2" s="1"/>
  <c r="S49" i="1" l="1"/>
  <c r="S54" i="1" s="1"/>
  <c r="T49" i="1"/>
  <c r="T54" i="1" s="1"/>
  <c r="U49" i="1"/>
  <c r="U54" i="1" s="1"/>
  <c r="R49" i="1"/>
  <c r="R54" i="1" s="1"/>
  <c r="L49" i="1"/>
  <c r="L54" i="1" s="1"/>
  <c r="M49" i="1"/>
  <c r="M54" i="1" s="1"/>
  <c r="N49" i="1"/>
  <c r="N54" i="1" s="1"/>
  <c r="O49" i="1"/>
  <c r="O54" i="1" s="1"/>
  <c r="K49" i="1"/>
  <c r="K54" i="1" s="1"/>
  <c r="E49" i="1" l="1"/>
  <c r="E54" i="1" s="1"/>
  <c r="F49" i="1"/>
  <c r="F54" i="1" s="1"/>
  <c r="G49" i="1"/>
  <c r="G54" i="1" s="1"/>
  <c r="H49" i="1"/>
  <c r="H54" i="1" s="1"/>
  <c r="D49" i="1"/>
  <c r="D54" i="1" s="1"/>
</calcChain>
</file>

<file path=xl/sharedStrings.xml><?xml version="1.0" encoding="utf-8"?>
<sst xmlns="http://schemas.openxmlformats.org/spreadsheetml/2006/main" count="326" uniqueCount="57">
  <si>
    <t>INSCRITOS</t>
  </si>
  <si>
    <t>PROGRAMA</t>
  </si>
  <si>
    <t>ESPECIALIZACION EN REVISORIA FISCAL UNIVERSIDAD DE MEDELLIN 4476</t>
  </si>
  <si>
    <t>ESPECIALIZACION EN REVISORIA FISCAL UNIVERSIDAD SANTIAGO DE CALI 4564</t>
  </si>
  <si>
    <t>ESPECIALIZACION EN REVISORIA FISCAL UNIVERSIDAD CENTRAL 4821</t>
  </si>
  <si>
    <t>ESPECIALIZACION EN REVISORIA FISCAL UNIVERSIDAD LIBRE 5066</t>
  </si>
  <si>
    <t>ESPECIALIZACION EN REVISORIA FISCAL UNIVERSIDAD LIBRE 5076</t>
  </si>
  <si>
    <t>ESPECIALIZACION EN REVISORIA FISCAL UNIVERSIDAD AUTONOMA LATINOAMERICANA-UNAULA- 9584</t>
  </si>
  <si>
    <t>ESPECIALIZACION EN REVISORIA FISCAL PONTIFICIA UNIVERSIDAD JAVERIANA 10940</t>
  </si>
  <si>
    <t>ESPECIALIZACION EN REVISORIA FISCAL Y CONTRALORIA CORPORACION UNIVERSITARIA REMINGTON 11834</t>
  </si>
  <si>
    <t>ESPECIALIZACION EN REVISORIA FISCAL CORPORACION UNIVERSIDAD DE LA COSTA CUC 52597</t>
  </si>
  <si>
    <t>ESPECIALIZACIÓN EN CONTROL DE GESTIÓN Y REVISORÍA FISCAL UNIVERSIDAD LA GRAN COLOMBIA 54389</t>
  </si>
  <si>
    <t>ESPECIALIZACION EN REVISORIA FISCAL CORPORACION UNIVERSITARIA REPUBLICANA 90648</t>
  </si>
  <si>
    <t>ESPECIALIZACION EN CONTABILIDAD PUBLICA Y CONTROL FISCAL CORPORACION UNIVERSIDAD DE LA COSTA CUC 103737</t>
  </si>
  <si>
    <t>ESPECIALIZACIÓN EN GESTIÓN Y RESPONSABILIDAD FISCAL UNIVERSIDAD SERGIO ARBOLEDA 105138</t>
  </si>
  <si>
    <t>ESPECIALIZACION EN REVISORIA FISCAL Y ASEGURAMIENTO EN UN CONTEXTO INTERNACIONAL UNIVERSIDAD EXTERNADO DE COLOMBIA 107466</t>
  </si>
  <si>
    <t>ESPECIALIZACIÓN EN REVISORÍA FISCAL Y CONTRALORÍA CORPORACION UNIVERSITARIA REMINGTON 107820</t>
  </si>
  <si>
    <t>TOTAL</t>
  </si>
  <si>
    <t>ADMITIDOS</t>
  </si>
  <si>
    <t>MATRICULADOS EN PRIMER CURSO</t>
  </si>
  <si>
    <t>AÑOS</t>
  </si>
  <si>
    <t>TOTAL GRADUADOS</t>
  </si>
  <si>
    <t>ESPECIALIZACION EN REVISORIA FISCAL Y AUDITORIA EXTERNA UNIVERSIDAD AUTONOMA DE BUCARAMANGA-UNAB- 1649</t>
  </si>
  <si>
    <t>ESPECIALIZACION EN REVISORIA FISCAL Y AUDITORIA EXTERNA UNIVERSIDAD SANTO TOMAS 2844</t>
  </si>
  <si>
    <t>ESPECIALIZACIÒN EN REVISORIA FISCAL Y AUDITORIA EXTERNA UNIVERSIDAD AUTONOMA DEL CARIBE- UNIAUTONOMA 2851</t>
  </si>
  <si>
    <t>ESPECIALIZACION EN GERENCIA DE AUDITORIA INTERNA UNIVERSIDAD SANTIAGO DE CALI 4223</t>
  </si>
  <si>
    <t>ESPECIALIZACION EN REVISORIA FISCAL Y AUDITORIA INTERNACIONAL UNIVERSIDAD EXTERNADO DE COLOMBIA 4747</t>
  </si>
  <si>
    <t>ESPECIALIZACION EN REVISORIA FISCAL UNIVERSIDAD LIBRE 5074</t>
  </si>
  <si>
    <t>ESPECIALIZACION EN REVISORIA FISCAL Y AUDITORIA UNIVERSIDAD LIBRE 5075</t>
  </si>
  <si>
    <t>ESPECIALIZACION EN REVISORIA FISCAL Y AUDITORIA EXTERNA UNIVERSIDAD AUTONOMA DE BUCARAMANGA-UNAB- 6316</t>
  </si>
  <si>
    <t>ESPECIALIZACION EN AUDITORIA Y CONTROL UNIVERSIDAD CENTRAL 9425</t>
  </si>
  <si>
    <t>ESPECIALIZACION EN REVISORIA FISCAL Y AUDITORIA INTERNACIONAL UNIVERSIDAD DEL CAUCA 15924</t>
  </si>
  <si>
    <t>ESPECIALIZACION EN REVISORIA FISCAL Y AUDITORIA INTERNACIONAL UNIVERSIDAD MILITAR-NUEVA GRANADA 16072</t>
  </si>
  <si>
    <t>ESPECIALIZACION EN ESTANDARES INTERNACIONALES DE CONTABILIDAD Y  AUDITORIA FUNDACION UNIVERSIDAD DE BOGOTA - JORGE TADEO LOZANO 20902</t>
  </si>
  <si>
    <t>ESPECIALIZACION EN REVISORIA FISCAL Y AUDITORIA EXTERNA UNIVERSIDAD LIBRE 54062</t>
  </si>
  <si>
    <t>ESPECIALIZACIÓN EN AUDITORÍA DE CONTROL INTERNO Y ASEGURAMIENTO UNIVERSIDAD LIBRE 54476</t>
  </si>
  <si>
    <t>ESPECIALIZACION EN REVISORIA FISCAL Y AUDITORIA EXTERNA UNIVERSIDAD SANTO TOMAS 54606</t>
  </si>
  <si>
    <t>TECNICA PROFESIONAL EN CONTABILIDAD, COSTOS Y AUDITORIA INSTITUTO TOLIMENSE DE FORMACION TECNICA PROFESIONAL 54641</t>
  </si>
  <si>
    <t>ESPECIALIZACION EN REVISORIA FISCAL Y AUDITORIA INTEGRAL UNIVERSIDAD COOPERATIVA DE COLOMBIA 55173</t>
  </si>
  <si>
    <t>ESPECIALIZACION EN AUDITORIA Y CONTROL FISCAL UNIVERSIDAD ANTONIO NARIÑO 55191</t>
  </si>
  <si>
    <t>ESPECIALIZACION EN AUDITORIA Y CONTROL FISCAL UNIVERSIDAD ANTONIO NARI¿O 55191</t>
  </si>
  <si>
    <t>ESPECIALIZACIÓN EN CONTABILIDAD INTERNACIONAL Y AUDITORÍA UNIVERSIDAD MARIANA 103087</t>
  </si>
  <si>
    <t>ESPECIALIZACION EN AUDITORÍA Y CONTROL FISCAL UNIVERSIDAD ANTONIO NARIÑO 103245</t>
  </si>
  <si>
    <t>ESPECIALIZACIÓN EN AUDITORÍA INTERNACIONAL Y ASEGURAMIENTO DE INFORMACIÓN UNIVERSIDAD DE LA SALLE 104089</t>
  </si>
  <si>
    <t>ESPECIALIZACION EN REVISORIA FISCAL Y AUDITORIA CORPORACION UNIVERSIDAD DE LA COSTA CUC 104224</t>
  </si>
  <si>
    <t>ESPECIALIZACIÓN EN REVISORÍA FISCAL Y AUDITORÍA EXTERNA UNIVERSIDAD AUTONOMA DE BUCARAMANGA-UNAB- 104435</t>
  </si>
  <si>
    <t>ESPECIALIZACION EN REVISORIA FISCAL Y AUDITORIA INTEGRAL UNIVERSIDAD COOPERATIVA DE COLOMBIA 104896</t>
  </si>
  <si>
    <t>ESPECIALIZACION EN REVISORIA FISCAL Y AUDITORIA UNIVERSIDAD SURCOLOMBIANA 105009</t>
  </si>
  <si>
    <t>ESPECIALIZACION EN REVISORIA FISCAL Y AUDITORÍA INTEGRAL UNIVERSIDAD COOPERATIVA DE COLOMBIA 105067</t>
  </si>
  <si>
    <t>ESPECIALIZACIÓN EN CONTABILIDAD Y AUDITORÍA INTERNACIONAL UNIVERSIDAD TECNOLOGICA DE BOLIVAR 106278</t>
  </si>
  <si>
    <t>ESPECIALIZACI¿N EN REVISOR¿A FISCAL Y AUDITORIA INTERNACIONAL UNIVERSIDAD DE CARTAGENA 106290</t>
  </si>
  <si>
    <t>ESPECIALIZACIÓN EN AUDITORÍA Y ASEGURAMIENTO DE LA INFORMACIÓN UNIVERSIDAD SANTO TOMAS 108827</t>
  </si>
  <si>
    <t>TOTAL MATRICULADOS</t>
  </si>
  <si>
    <t>ESPECIALIZACIÓN EN REVISORÍA FISCAL Y AUDITORÍA INTERNACIONAL UNIVERSIDAD DE SANTANDER - UDES 107578</t>
  </si>
  <si>
    <t>ESPECIALIZACIÓN EN ESTÁNDARES INTERNACIONALES DE CONTABILIDAD Y AUDITORÍA FUNDACION UNIVERSIDAD DE BOGOTA - JORGE TADEO LOZANO 108297</t>
  </si>
  <si>
    <t>ESPECIALIZACIÓN EN GERENCIA ESTRATÉGICA DE LA AUDITORÍA INTERNA UNIVERSIDAD DEL QUINDIO 108893</t>
  </si>
  <si>
    <t>TOTAL ADMITIDOS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</si>
</sst>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249977111117893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theme="0" tint="-0.249977111117893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76">
    <xf numFmtId="0" fontId="0" fillId="0" borderId="0" xfId="0"/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3" fillId="3" borderId="10" xfId="0" applyFont="1" applyFill="1" applyBorder="1"/>
    <xf numFmtId="0" fontId="3" fillId="3" borderId="11" xfId="0" applyFont="1" applyFill="1" applyBorder="1"/>
    <xf numFmtId="0" fontId="3" fillId="3" borderId="12" xfId="0" applyFont="1" applyFill="1" applyBorder="1"/>
    <xf numFmtId="0" fontId="3" fillId="3" borderId="13" xfId="0" applyFont="1" applyFill="1" applyBorder="1"/>
    <xf numFmtId="0" fontId="3" fillId="3" borderId="14" xfId="0" applyFont="1" applyFill="1" applyBorder="1"/>
    <xf numFmtId="0" fontId="3" fillId="3" borderId="15" xfId="0" applyFont="1" applyFill="1" applyBorder="1"/>
    <xf numFmtId="0" fontId="3" fillId="3" borderId="4" xfId="0" applyFont="1" applyFill="1" applyBorder="1"/>
    <xf numFmtId="0" fontId="3" fillId="3" borderId="5" xfId="0" applyFont="1" applyFill="1" applyBorder="1"/>
    <xf numFmtId="0" fontId="3" fillId="3" borderId="6" xfId="0" applyFont="1" applyFill="1" applyBorder="1"/>
    <xf numFmtId="0" fontId="3" fillId="3" borderId="16" xfId="0" applyFont="1" applyFill="1" applyBorder="1"/>
    <xf numFmtId="0" fontId="3" fillId="3" borderId="17" xfId="0" applyFont="1" applyFill="1" applyBorder="1"/>
    <xf numFmtId="0" fontId="3" fillId="3" borderId="18" xfId="0" applyFont="1" applyFill="1" applyBorder="1"/>
    <xf numFmtId="0" fontId="3" fillId="3" borderId="19" xfId="0" applyFont="1" applyFill="1" applyBorder="1"/>
    <xf numFmtId="0" fontId="3" fillId="3" borderId="20" xfId="0" applyFont="1" applyFill="1" applyBorder="1"/>
    <xf numFmtId="0" fontId="3" fillId="3" borderId="21" xfId="0" applyFont="1" applyFill="1" applyBorder="1"/>
    <xf numFmtId="0" fontId="3" fillId="3" borderId="22" xfId="0" applyFont="1" applyFill="1" applyBorder="1"/>
    <xf numFmtId="0" fontId="3" fillId="3" borderId="23" xfId="0" applyFont="1" applyFill="1" applyBorder="1"/>
    <xf numFmtId="0" fontId="2" fillId="3" borderId="24" xfId="0" applyFont="1" applyFill="1" applyBorder="1"/>
    <xf numFmtId="0" fontId="1" fillId="0" borderId="0" xfId="0" applyFont="1"/>
    <xf numFmtId="0" fontId="2" fillId="2" borderId="5" xfId="0" applyFont="1" applyFill="1" applyBorder="1"/>
    <xf numFmtId="0" fontId="2" fillId="2" borderId="28" xfId="0" applyFont="1" applyFill="1" applyBorder="1"/>
    <xf numFmtId="0" fontId="3" fillId="3" borderId="29" xfId="0" applyFont="1" applyFill="1" applyBorder="1"/>
    <xf numFmtId="0" fontId="3" fillId="3" borderId="30" xfId="0" applyFont="1" applyFill="1" applyBorder="1"/>
    <xf numFmtId="0" fontId="3" fillId="3" borderId="28" xfId="0" applyFont="1" applyFill="1" applyBorder="1"/>
    <xf numFmtId="0" fontId="3" fillId="3" borderId="31" xfId="0" applyFont="1" applyFill="1" applyBorder="1"/>
    <xf numFmtId="0" fontId="2" fillId="2" borderId="5" xfId="0" applyFont="1" applyFill="1" applyBorder="1" applyAlignment="1">
      <alignment horizontal="right"/>
    </xf>
    <xf numFmtId="0" fontId="2" fillId="2" borderId="18" xfId="0" applyFont="1" applyFill="1" applyBorder="1" applyAlignment="1">
      <alignment horizontal="center"/>
    </xf>
    <xf numFmtId="0" fontId="2" fillId="2" borderId="18" xfId="0" applyFont="1" applyFill="1" applyBorder="1"/>
    <xf numFmtId="0" fontId="1" fillId="0" borderId="18" xfId="0" applyFont="1" applyBorder="1"/>
    <xf numFmtId="0" fontId="2" fillId="2" borderId="18" xfId="0" applyFont="1" applyFill="1" applyBorder="1" applyAlignment="1">
      <alignment horizontal="right"/>
    </xf>
    <xf numFmtId="0" fontId="2" fillId="3" borderId="18" xfId="0" applyFont="1" applyFill="1" applyBorder="1"/>
    <xf numFmtId="0" fontId="4" fillId="2" borderId="32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right" vertical="center"/>
    </xf>
    <xf numFmtId="0" fontId="5" fillId="4" borderId="34" xfId="0" applyFont="1" applyFill="1" applyBorder="1" applyAlignment="1">
      <alignment horizontal="justify" vertical="center"/>
    </xf>
    <xf numFmtId="0" fontId="5" fillId="4" borderId="35" xfId="0" applyFont="1" applyFill="1" applyBorder="1" applyAlignment="1">
      <alignment horizontal="right" vertical="center"/>
    </xf>
    <xf numFmtId="0" fontId="0" fillId="0" borderId="0" xfId="0" applyAlignment="1"/>
    <xf numFmtId="0" fontId="5" fillId="4" borderId="39" xfId="0" applyFont="1" applyFill="1" applyBorder="1" applyAlignment="1">
      <alignment horizontal="justify" vertical="center"/>
    </xf>
    <xf numFmtId="0" fontId="4" fillId="4" borderId="39" xfId="0" applyFont="1" applyFill="1" applyBorder="1" applyAlignment="1">
      <alignment horizontal="justify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0" fontId="0" fillId="0" borderId="34" xfId="0" applyBorder="1" applyAlignment="1">
      <alignment vertical="center"/>
    </xf>
    <xf numFmtId="0" fontId="0" fillId="0" borderId="35" xfId="0" applyBorder="1" applyAlignment="1">
      <alignment horizontal="right" vertical="center"/>
    </xf>
    <xf numFmtId="0" fontId="0" fillId="0" borderId="18" xfId="0" applyBorder="1"/>
    <xf numFmtId="0" fontId="0" fillId="0" borderId="17" xfId="0" applyBorder="1"/>
    <xf numFmtId="0" fontId="0" fillId="0" borderId="31" xfId="0" applyBorder="1"/>
    <xf numFmtId="0" fontId="0" fillId="0" borderId="12" xfId="0" applyBorder="1"/>
    <xf numFmtId="0" fontId="0" fillId="0" borderId="13" xfId="0" applyBorder="1"/>
    <xf numFmtId="0" fontId="0" fillId="0" borderId="30" xfId="0" applyBorder="1"/>
    <xf numFmtId="0" fontId="0" fillId="0" borderId="21" xfId="0" applyBorder="1"/>
    <xf numFmtId="0" fontId="0" fillId="0" borderId="22" xfId="0" applyBorder="1"/>
    <xf numFmtId="0" fontId="0" fillId="0" borderId="43" xfId="0" applyBorder="1"/>
    <xf numFmtId="0" fontId="1" fillId="5" borderId="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28" xfId="0" applyFont="1" applyFill="1" applyBorder="1" applyAlignment="1">
      <alignment horizontal="center"/>
    </xf>
    <xf numFmtId="9" fontId="0" fillId="0" borderId="0" xfId="1" applyFo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2" fillId="2" borderId="41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2" fillId="2" borderId="42" xfId="0" applyFont="1" applyFill="1" applyBorder="1" applyAlignment="1">
      <alignment horizontal="center"/>
    </xf>
    <xf numFmtId="0" fontId="4" fillId="2" borderId="36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INSCRITOS</a:t>
            </a:r>
          </a:p>
        </c:rich>
      </c:tx>
      <c:layout>
        <c:manualLayout>
          <c:xMode val="edge"/>
          <c:yMode val="edge"/>
          <c:x val="0.40872900262467188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strRef>
              <c:f>'INSC- ADMITI- MATRICU'!$C$53</c:f>
              <c:strCache>
                <c:ptCount val="1"/>
                <c:pt idx="0">
                  <c:v>AÑOS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cat>
            <c:numRef>
              <c:f>'INSC- ADMITI- MATRICU'!$D$53:$H$53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'INSC- ADMITI- MATRICU'!$D$54:$H$54</c:f>
              <c:numCache>
                <c:formatCode>General</c:formatCode>
                <c:ptCount val="5"/>
                <c:pt idx="0">
                  <c:v>395</c:v>
                </c:pt>
                <c:pt idx="1">
                  <c:v>436</c:v>
                </c:pt>
                <c:pt idx="2">
                  <c:v>496</c:v>
                </c:pt>
                <c:pt idx="3">
                  <c:v>431</c:v>
                </c:pt>
                <c:pt idx="4">
                  <c:v>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0F-4584-82D6-98FDA0B0B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1272863"/>
        <c:axId val="1408674127"/>
        <c:axId val="0"/>
      </c:bar3DChart>
      <c:catAx>
        <c:axId val="186127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08674127"/>
        <c:crosses val="autoZero"/>
        <c:auto val="1"/>
        <c:lblAlgn val="ctr"/>
        <c:lblOffset val="100"/>
        <c:noMultiLvlLbl val="0"/>
      </c:catAx>
      <c:valAx>
        <c:axId val="1408674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Total inscritos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127286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  <a:scene3d>
      <a:camera prst="orthographicFront"/>
      <a:lightRig rig="threePt" dir="t"/>
    </a:scene3d>
    <a:sp3d>
      <a:bevelT/>
      <a:bevelB/>
    </a:sp3d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ADMITIDOS</a:t>
            </a:r>
          </a:p>
        </c:rich>
      </c:tx>
      <c:layout>
        <c:manualLayout>
          <c:xMode val="edge"/>
          <c:yMode val="edge"/>
          <c:x val="0.40872900262467188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strRef>
              <c:f>'INSC- ADMITI- MATRICU'!$J$54</c:f>
              <c:strCache>
                <c:ptCount val="1"/>
                <c:pt idx="0">
                  <c:v>TOTAL ADMITIDOS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cat>
            <c:numRef>
              <c:f>'INSC- ADMITI- MATRICU'!$K$53:$O$53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'INSC- ADMITI- MATRICU'!$K$54:$O$54</c:f>
              <c:numCache>
                <c:formatCode>General</c:formatCode>
                <c:ptCount val="5"/>
                <c:pt idx="0">
                  <c:v>291</c:v>
                </c:pt>
                <c:pt idx="1">
                  <c:v>214</c:v>
                </c:pt>
                <c:pt idx="2">
                  <c:v>467</c:v>
                </c:pt>
                <c:pt idx="3">
                  <c:v>341</c:v>
                </c:pt>
                <c:pt idx="4">
                  <c:v>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5E-4DF9-9402-3CF43517D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1272863"/>
        <c:axId val="1408674127"/>
        <c:axId val="0"/>
      </c:bar3DChart>
      <c:catAx>
        <c:axId val="186127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08674127"/>
        <c:crosses val="autoZero"/>
        <c:auto val="1"/>
        <c:lblAlgn val="ctr"/>
        <c:lblOffset val="100"/>
        <c:noMultiLvlLbl val="0"/>
      </c:catAx>
      <c:valAx>
        <c:axId val="1408674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Total ADMITIDOS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127286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  <a:scene3d>
      <a:camera prst="orthographicFront"/>
      <a:lightRig rig="threePt" dir="t"/>
    </a:scene3d>
    <a:sp3d>
      <a:bevelT/>
      <a:bevelB/>
    </a:sp3d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MATRICULADOS EN PRIMER CURSO</a:t>
            </a:r>
          </a:p>
        </c:rich>
      </c:tx>
      <c:layout>
        <c:manualLayout>
          <c:xMode val="edge"/>
          <c:yMode val="edge"/>
          <c:x val="0.13831142252592876"/>
          <c:y val="2.777783032377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strRef>
              <c:f>'INSC- ADMITI- MATRICU'!$Q$54</c:f>
              <c:strCache>
                <c:ptCount val="1"/>
                <c:pt idx="0">
                  <c:v>MATRICULADOS EN PRIMER CURSO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cat>
            <c:numRef>
              <c:f>'INSC- ADMITI- MATRICU'!$R$53:$V$53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'INSC- ADMITI- MATRICU'!$R$54:$V$54</c:f>
              <c:numCache>
                <c:formatCode>General</c:formatCode>
                <c:ptCount val="5"/>
                <c:pt idx="0">
                  <c:v>261</c:v>
                </c:pt>
                <c:pt idx="1">
                  <c:v>148</c:v>
                </c:pt>
                <c:pt idx="2">
                  <c:v>427</c:v>
                </c:pt>
                <c:pt idx="3">
                  <c:v>277</c:v>
                </c:pt>
                <c:pt idx="4">
                  <c:v>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23-410F-8916-04ABF9DF09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1272863"/>
        <c:axId val="1408674127"/>
        <c:axId val="0"/>
      </c:bar3DChart>
      <c:catAx>
        <c:axId val="186127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08674127"/>
        <c:crosses val="autoZero"/>
        <c:auto val="1"/>
        <c:lblAlgn val="ctr"/>
        <c:lblOffset val="100"/>
        <c:noMultiLvlLbl val="0"/>
      </c:catAx>
      <c:valAx>
        <c:axId val="1408674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Total </a:t>
                </a:r>
                <a:r>
                  <a:rPr lang="es-CO" baseline="0"/>
                  <a:t> MATRICULADOS EN PRIMER CURSO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5.806884271624637E-2"/>
              <c:y val="0.113057078443560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127286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  <a:scene3d>
      <a:camera prst="orthographicFront"/>
      <a:lightRig rig="threePt" dir="t"/>
    </a:scene3d>
    <a:sp3d>
      <a:bevelT/>
      <a:bevelB/>
    </a:sp3d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'INSC- ADMITI- MATRICU'!$J$72</c:f>
              <c:strCache>
                <c:ptCount val="1"/>
                <c:pt idx="0">
                  <c:v>INSCRITOS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cat>
            <c:numRef>
              <c:f>'INSC- ADMITI- MATRICU'!$K$71:$O$71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'INSC- ADMITI- MATRICU'!$K$72:$O$72</c:f>
              <c:numCache>
                <c:formatCode>General</c:formatCode>
                <c:ptCount val="5"/>
                <c:pt idx="0">
                  <c:v>395</c:v>
                </c:pt>
                <c:pt idx="1">
                  <c:v>436</c:v>
                </c:pt>
                <c:pt idx="2">
                  <c:v>496</c:v>
                </c:pt>
                <c:pt idx="3">
                  <c:v>431</c:v>
                </c:pt>
                <c:pt idx="4">
                  <c:v>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7A-41BC-BF50-D729973D9C4A}"/>
            </c:ext>
          </c:extLst>
        </c:ser>
        <c:ser>
          <c:idx val="2"/>
          <c:order val="1"/>
          <c:tx>
            <c:strRef>
              <c:f>'INSC- ADMITI- MATRICU'!$J$73</c:f>
              <c:strCache>
                <c:ptCount val="1"/>
                <c:pt idx="0">
                  <c:v>TOTAL ADMITIDOS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cat>
            <c:numRef>
              <c:f>'INSC- ADMITI- MATRICU'!$K$71:$O$71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'INSC- ADMITI- MATRICU'!$K$73:$O$73</c:f>
              <c:numCache>
                <c:formatCode>General</c:formatCode>
                <c:ptCount val="5"/>
                <c:pt idx="0">
                  <c:v>291</c:v>
                </c:pt>
                <c:pt idx="1">
                  <c:v>214</c:v>
                </c:pt>
                <c:pt idx="2">
                  <c:v>467</c:v>
                </c:pt>
                <c:pt idx="3">
                  <c:v>341</c:v>
                </c:pt>
                <c:pt idx="4">
                  <c:v>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7A-41BC-BF50-D729973D9C4A}"/>
            </c:ext>
          </c:extLst>
        </c:ser>
        <c:ser>
          <c:idx val="3"/>
          <c:order val="2"/>
          <c:tx>
            <c:strRef>
              <c:f>'INSC- ADMITI- MATRICU'!$J$74</c:f>
              <c:strCache>
                <c:ptCount val="1"/>
                <c:pt idx="0">
                  <c:v>MATRICULADOS EN PRIMER CURSO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cat>
            <c:numRef>
              <c:f>'INSC- ADMITI- MATRICU'!$K$71:$O$71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'INSC- ADMITI- MATRICU'!$K$74:$O$74</c:f>
              <c:numCache>
                <c:formatCode>General</c:formatCode>
                <c:ptCount val="5"/>
                <c:pt idx="0">
                  <c:v>261</c:v>
                </c:pt>
                <c:pt idx="1">
                  <c:v>148</c:v>
                </c:pt>
                <c:pt idx="2">
                  <c:v>427</c:v>
                </c:pt>
                <c:pt idx="3">
                  <c:v>277</c:v>
                </c:pt>
                <c:pt idx="4">
                  <c:v>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7A-41BC-BF50-D729973D9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1272863"/>
        <c:axId val="1408674127"/>
        <c:axId val="0"/>
      </c:bar3DChart>
      <c:catAx>
        <c:axId val="186127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08674127"/>
        <c:crosses val="autoZero"/>
        <c:auto val="1"/>
        <c:lblAlgn val="ctr"/>
        <c:lblOffset val="100"/>
        <c:noMultiLvlLbl val="0"/>
      </c:catAx>
      <c:valAx>
        <c:axId val="1408674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127286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  <a:scene3d>
      <a:camera prst="orthographicFront"/>
      <a:lightRig rig="threePt" dir="t"/>
    </a:scene3d>
    <a:sp3d>
      <a:bevelT/>
      <a:bevelB/>
    </a:sp3d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GRADUADOS</a:t>
            </a:r>
          </a:p>
        </c:rich>
      </c:tx>
      <c:layout>
        <c:manualLayout>
          <c:xMode val="edge"/>
          <c:yMode val="edge"/>
          <c:x val="0.40872900262467188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GRADUADOS!$B$82</c:f>
              <c:strCache>
                <c:ptCount val="1"/>
                <c:pt idx="0">
                  <c:v>TOTAL GRADUADOS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cat>
            <c:numRef>
              <c:f>GRADUADOS!$C$81:$G$81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GRADUADOS!$C$82:$G$82</c:f>
              <c:numCache>
                <c:formatCode>General</c:formatCode>
                <c:ptCount val="5"/>
                <c:pt idx="0">
                  <c:v>946</c:v>
                </c:pt>
                <c:pt idx="1">
                  <c:v>876</c:v>
                </c:pt>
                <c:pt idx="2">
                  <c:v>864</c:v>
                </c:pt>
                <c:pt idx="3">
                  <c:v>999</c:v>
                </c:pt>
                <c:pt idx="4">
                  <c:v>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A7-4AB2-8FE6-65665A3A3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1272863"/>
        <c:axId val="1408674127"/>
        <c:axId val="0"/>
      </c:bar3DChart>
      <c:catAx>
        <c:axId val="186127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08674127"/>
        <c:crosses val="autoZero"/>
        <c:auto val="1"/>
        <c:lblAlgn val="ctr"/>
        <c:lblOffset val="100"/>
        <c:noMultiLvlLbl val="0"/>
      </c:catAx>
      <c:valAx>
        <c:axId val="1408674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Total GRADUADOS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127286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  <a:scene3d>
      <a:camera prst="orthographicFront"/>
      <a:lightRig rig="threePt" dir="t"/>
    </a:scene3d>
    <a:sp3d>
      <a:bevelT/>
      <a:bevelB/>
    </a:sp3d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TOTAL MATRICULADOS</a:t>
            </a:r>
          </a:p>
        </c:rich>
      </c:tx>
      <c:layout>
        <c:manualLayout>
          <c:xMode val="edge"/>
          <c:yMode val="edge"/>
          <c:x val="0.40872900262467188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'TOTAL MATRICULADOS'!$B$96</c:f>
              <c:strCache>
                <c:ptCount val="1"/>
                <c:pt idx="0">
                  <c:v>TOTAL MATRICULADOS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cat>
            <c:numRef>
              <c:f>'TOTAL MATRICULADOS'!$C$95:$G$95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'TOTAL MATRICULADOS'!$C$96:$G$96</c:f>
              <c:numCache>
                <c:formatCode>General</c:formatCode>
                <c:ptCount val="5"/>
                <c:pt idx="0">
                  <c:v>1974</c:v>
                </c:pt>
                <c:pt idx="1">
                  <c:v>1932</c:v>
                </c:pt>
                <c:pt idx="2">
                  <c:v>2074</c:v>
                </c:pt>
                <c:pt idx="3">
                  <c:v>1680</c:v>
                </c:pt>
                <c:pt idx="4">
                  <c:v>1935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16-4754-AB2C-B7E010F627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1272863"/>
        <c:axId val="1408674127"/>
        <c:axId val="0"/>
      </c:bar3DChart>
      <c:catAx>
        <c:axId val="186127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08674127"/>
        <c:crosses val="autoZero"/>
        <c:auto val="1"/>
        <c:lblAlgn val="ctr"/>
        <c:lblOffset val="100"/>
        <c:noMultiLvlLbl val="0"/>
      </c:catAx>
      <c:valAx>
        <c:axId val="1408674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Total MATRICUADOS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1272863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  <a:scene3d>
      <a:camera prst="orthographicFront"/>
      <a:lightRig rig="threePt" dir="t"/>
    </a:scene3d>
    <a:sp3d>
      <a:bevelT/>
      <a:bevelB/>
    </a:sp3d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55</xdr:row>
      <xdr:rowOff>9525</xdr:rowOff>
    </xdr:from>
    <xdr:to>
      <xdr:col>8</xdr:col>
      <xdr:colOff>28575</xdr:colOff>
      <xdr:row>69</xdr:row>
      <xdr:rowOff>14286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B6CF042-2B49-412F-B1D3-179147BF4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761999</xdr:colOff>
      <xdr:row>55</xdr:row>
      <xdr:rowOff>28575</xdr:rowOff>
    </xdr:from>
    <xdr:to>
      <xdr:col>14</xdr:col>
      <xdr:colOff>733424</xdr:colOff>
      <xdr:row>68</xdr:row>
      <xdr:rowOff>166687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2CB19BD-C650-4EBF-9DF1-36A3DDBD4F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55</xdr:row>
      <xdr:rowOff>9525</xdr:rowOff>
    </xdr:from>
    <xdr:to>
      <xdr:col>22</xdr:col>
      <xdr:colOff>38100</xdr:colOff>
      <xdr:row>68</xdr:row>
      <xdr:rowOff>166687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C1F5F20-B73F-4E81-A193-E894BE168F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14</xdr:col>
      <xdr:colOff>514350</xdr:colOff>
      <xdr:row>88</xdr:row>
      <xdr:rowOff>166687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313AFF90-3C0E-4213-80E0-73B43124D8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83</xdr:row>
      <xdr:rowOff>9525</xdr:rowOff>
    </xdr:from>
    <xdr:to>
      <xdr:col>2</xdr:col>
      <xdr:colOff>28575</xdr:colOff>
      <xdr:row>97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F84B7ED-CD24-49CC-93BC-AA6C658FA6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97</xdr:row>
      <xdr:rowOff>114301</xdr:rowOff>
    </xdr:from>
    <xdr:to>
      <xdr:col>2</xdr:col>
      <xdr:colOff>0</xdr:colOff>
      <xdr:row>111</xdr:row>
      <xdr:rowOff>57151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E8A3D8E-0A37-4012-B44D-9CF54529F2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E2827-E2CA-4320-AEBD-2BFEABEA3E95}">
  <dimension ref="C2:V74"/>
  <sheetViews>
    <sheetView tabSelected="1" topLeftCell="E33" workbookViewId="0">
      <selection activeCell="W55" sqref="W55"/>
    </sheetView>
  </sheetViews>
  <sheetFormatPr baseColWidth="10" defaultRowHeight="15" x14ac:dyDescent="0.25"/>
  <sheetData>
    <row r="2" spans="3:22" ht="15.75" thickBot="1" x14ac:dyDescent="0.3"/>
    <row r="3" spans="3:22" ht="15.75" thickBot="1" x14ac:dyDescent="0.3">
      <c r="C3" s="63" t="s">
        <v>0</v>
      </c>
      <c r="D3" s="64"/>
      <c r="E3" s="64"/>
      <c r="F3" s="64"/>
      <c r="G3" s="64"/>
      <c r="H3" s="64"/>
      <c r="J3" s="65" t="s">
        <v>18</v>
      </c>
      <c r="K3" s="66"/>
      <c r="L3" s="66"/>
      <c r="M3" s="66"/>
      <c r="N3" s="66"/>
      <c r="O3" s="67"/>
      <c r="Q3" s="69" t="s">
        <v>19</v>
      </c>
      <c r="R3" s="70"/>
      <c r="S3" s="70"/>
      <c r="T3" s="70"/>
      <c r="U3" s="70"/>
      <c r="V3" s="70"/>
    </row>
    <row r="4" spans="3:22" ht="15.75" thickBot="1" x14ac:dyDescent="0.3">
      <c r="C4" s="1" t="s">
        <v>1</v>
      </c>
      <c r="D4" s="2">
        <v>2017</v>
      </c>
      <c r="E4" s="3">
        <v>2018</v>
      </c>
      <c r="F4" s="3">
        <v>2019</v>
      </c>
      <c r="G4" s="3">
        <v>2020</v>
      </c>
      <c r="H4" s="4">
        <v>2021</v>
      </c>
      <c r="J4" s="2" t="s">
        <v>1</v>
      </c>
      <c r="K4" s="27">
        <v>2017</v>
      </c>
      <c r="L4" s="27">
        <v>2018</v>
      </c>
      <c r="M4" s="27">
        <v>2019</v>
      </c>
      <c r="N4" s="27">
        <v>2020</v>
      </c>
      <c r="O4" s="28">
        <v>2021</v>
      </c>
      <c r="Q4" s="2" t="s">
        <v>1</v>
      </c>
      <c r="R4" s="33">
        <v>2017</v>
      </c>
      <c r="S4" s="27">
        <v>2018</v>
      </c>
      <c r="T4" s="33">
        <v>2019</v>
      </c>
      <c r="U4" s="27">
        <v>2020</v>
      </c>
      <c r="V4" s="33">
        <v>2021</v>
      </c>
    </row>
    <row r="5" spans="3:22" ht="15.75" thickBot="1" x14ac:dyDescent="0.3">
      <c r="C5" s="5" t="s">
        <v>2</v>
      </c>
      <c r="D5" s="6">
        <v>2</v>
      </c>
      <c r="E5" s="7">
        <v>2</v>
      </c>
      <c r="F5" s="7">
        <v>5</v>
      </c>
      <c r="G5" s="7">
        <v>3</v>
      </c>
      <c r="H5" s="8">
        <v>2</v>
      </c>
      <c r="J5" s="6" t="s">
        <v>2</v>
      </c>
      <c r="K5" s="7">
        <v>0</v>
      </c>
      <c r="L5" s="7">
        <v>1</v>
      </c>
      <c r="M5" s="7">
        <v>0</v>
      </c>
      <c r="N5" s="7">
        <v>0</v>
      </c>
      <c r="O5" s="29">
        <v>1</v>
      </c>
      <c r="Q5" s="48" t="s">
        <v>2</v>
      </c>
      <c r="R5" s="49">
        <v>0</v>
      </c>
      <c r="S5" s="49">
        <v>1</v>
      </c>
      <c r="T5" s="49">
        <v>0</v>
      </c>
      <c r="U5" s="49">
        <v>0</v>
      </c>
      <c r="V5" s="49">
        <v>0</v>
      </c>
    </row>
    <row r="6" spans="3:22" ht="15.75" thickBot="1" x14ac:dyDescent="0.3">
      <c r="C6" s="9" t="s">
        <v>3</v>
      </c>
      <c r="D6" s="10">
        <v>0</v>
      </c>
      <c r="E6" s="11">
        <v>17</v>
      </c>
      <c r="F6" s="11">
        <v>0</v>
      </c>
      <c r="G6" s="11">
        <v>16</v>
      </c>
      <c r="H6" s="12">
        <v>41</v>
      </c>
      <c r="J6" s="10" t="s">
        <v>3</v>
      </c>
      <c r="K6" s="11">
        <v>12</v>
      </c>
      <c r="L6" s="11">
        <v>17</v>
      </c>
      <c r="M6" s="11">
        <v>0</v>
      </c>
      <c r="N6" s="11">
        <v>0</v>
      </c>
      <c r="O6" s="30">
        <v>34</v>
      </c>
      <c r="Q6" s="48" t="s">
        <v>3</v>
      </c>
      <c r="R6" s="49">
        <v>0</v>
      </c>
      <c r="S6" s="49">
        <v>16</v>
      </c>
      <c r="T6" s="49">
        <v>0</v>
      </c>
      <c r="U6" s="49">
        <v>0</v>
      </c>
      <c r="V6" s="49">
        <v>34</v>
      </c>
    </row>
    <row r="7" spans="3:22" ht="15.75" thickBot="1" x14ac:dyDescent="0.3">
      <c r="C7" s="5" t="s">
        <v>4</v>
      </c>
      <c r="D7" s="6">
        <v>69</v>
      </c>
      <c r="E7" s="7">
        <v>54</v>
      </c>
      <c r="F7" s="7">
        <v>45</v>
      </c>
      <c r="G7" s="7">
        <v>36</v>
      </c>
      <c r="H7" s="8">
        <v>55</v>
      </c>
      <c r="J7" s="6" t="s">
        <v>4</v>
      </c>
      <c r="K7" s="7">
        <v>31</v>
      </c>
      <c r="L7" s="7">
        <v>30</v>
      </c>
      <c r="M7" s="7">
        <v>41</v>
      </c>
      <c r="N7" s="7">
        <v>33</v>
      </c>
      <c r="O7" s="29">
        <v>50</v>
      </c>
      <c r="Q7" s="48" t="s">
        <v>4</v>
      </c>
      <c r="R7" s="49">
        <v>30</v>
      </c>
      <c r="S7" s="49">
        <v>26</v>
      </c>
      <c r="T7" s="49">
        <v>35</v>
      </c>
      <c r="U7" s="49">
        <v>22</v>
      </c>
      <c r="V7" s="49">
        <v>31</v>
      </c>
    </row>
    <row r="8" spans="3:22" ht="15.75" thickBot="1" x14ac:dyDescent="0.3">
      <c r="C8" s="9" t="s">
        <v>5</v>
      </c>
      <c r="D8" s="10">
        <v>18</v>
      </c>
      <c r="E8" s="11">
        <v>0</v>
      </c>
      <c r="F8" s="11">
        <v>23</v>
      </c>
      <c r="G8" s="11">
        <v>0</v>
      </c>
      <c r="H8" s="12">
        <v>22</v>
      </c>
      <c r="J8" s="10" t="s">
        <v>5</v>
      </c>
      <c r="K8" s="11">
        <v>17</v>
      </c>
      <c r="L8" s="11">
        <v>0</v>
      </c>
      <c r="M8" s="11">
        <v>23</v>
      </c>
      <c r="N8" s="11">
        <v>0</v>
      </c>
      <c r="O8" s="30">
        <v>15</v>
      </c>
      <c r="Q8" s="48" t="s">
        <v>5</v>
      </c>
      <c r="R8" s="49">
        <v>12</v>
      </c>
      <c r="S8" s="49">
        <v>0</v>
      </c>
      <c r="T8" s="49">
        <v>21</v>
      </c>
      <c r="U8" s="49">
        <v>0</v>
      </c>
      <c r="V8" s="49">
        <v>10</v>
      </c>
    </row>
    <row r="9" spans="3:22" ht="15.75" thickBot="1" x14ac:dyDescent="0.3">
      <c r="C9" s="13" t="s">
        <v>6</v>
      </c>
      <c r="D9" s="14">
        <v>27</v>
      </c>
      <c r="E9" s="15">
        <v>22</v>
      </c>
      <c r="F9" s="15">
        <v>20</v>
      </c>
      <c r="G9" s="15">
        <v>20</v>
      </c>
      <c r="H9" s="16">
        <v>23</v>
      </c>
      <c r="J9" s="14" t="s">
        <v>6</v>
      </c>
      <c r="K9" s="15">
        <v>25</v>
      </c>
      <c r="L9" s="15">
        <v>19</v>
      </c>
      <c r="M9" s="15">
        <v>19</v>
      </c>
      <c r="N9" s="15">
        <v>12</v>
      </c>
      <c r="O9" s="31">
        <v>13</v>
      </c>
      <c r="Q9" s="48" t="s">
        <v>6</v>
      </c>
      <c r="R9" s="49">
        <v>22</v>
      </c>
      <c r="S9" s="49">
        <v>9</v>
      </c>
      <c r="T9" s="49">
        <v>12</v>
      </c>
      <c r="U9" s="49">
        <v>9</v>
      </c>
      <c r="V9" s="49">
        <v>8</v>
      </c>
    </row>
    <row r="10" spans="3:22" ht="15.75" thickBot="1" x14ac:dyDescent="0.3">
      <c r="C10" s="5" t="s">
        <v>7</v>
      </c>
      <c r="D10" s="6">
        <v>8</v>
      </c>
      <c r="E10" s="7">
        <v>15</v>
      </c>
      <c r="F10" s="7">
        <v>32</v>
      </c>
      <c r="G10" s="7">
        <v>29</v>
      </c>
      <c r="H10" s="8">
        <v>52</v>
      </c>
      <c r="J10" s="6" t="s">
        <v>7</v>
      </c>
      <c r="K10" s="7">
        <v>7</v>
      </c>
      <c r="L10" s="7">
        <v>15</v>
      </c>
      <c r="M10" s="7">
        <v>32</v>
      </c>
      <c r="N10" s="7">
        <v>29</v>
      </c>
      <c r="O10" s="29">
        <v>52</v>
      </c>
      <c r="Q10" s="48" t="s">
        <v>7</v>
      </c>
      <c r="R10" s="49">
        <v>6</v>
      </c>
      <c r="S10" s="49">
        <v>15</v>
      </c>
      <c r="T10" s="49">
        <v>24</v>
      </c>
      <c r="U10" s="49">
        <v>20</v>
      </c>
      <c r="V10" s="49">
        <v>37</v>
      </c>
    </row>
    <row r="11" spans="3:22" ht="15.75" thickBot="1" x14ac:dyDescent="0.3">
      <c r="C11" s="17" t="s">
        <v>8</v>
      </c>
      <c r="D11" s="18">
        <v>40</v>
      </c>
      <c r="E11" s="19">
        <v>17</v>
      </c>
      <c r="F11" s="19">
        <v>20</v>
      </c>
      <c r="G11" s="19">
        <v>21</v>
      </c>
      <c r="H11" s="20">
        <v>20</v>
      </c>
      <c r="J11" s="18" t="s">
        <v>8</v>
      </c>
      <c r="K11" s="19">
        <v>36</v>
      </c>
      <c r="L11" s="19">
        <v>16</v>
      </c>
      <c r="M11" s="19">
        <v>17</v>
      </c>
      <c r="N11" s="19">
        <v>20</v>
      </c>
      <c r="O11" s="32">
        <v>19</v>
      </c>
      <c r="Q11" s="48" t="s">
        <v>8</v>
      </c>
      <c r="R11" s="49">
        <v>31</v>
      </c>
      <c r="S11" s="49">
        <v>14</v>
      </c>
      <c r="T11" s="49">
        <v>11</v>
      </c>
      <c r="U11" s="49">
        <v>15</v>
      </c>
      <c r="V11" s="49">
        <v>16</v>
      </c>
    </row>
    <row r="12" spans="3:22" ht="15.75" thickBot="1" x14ac:dyDescent="0.3">
      <c r="C12" s="17" t="s">
        <v>9</v>
      </c>
      <c r="D12" s="18">
        <v>24</v>
      </c>
      <c r="E12" s="19">
        <v>0</v>
      </c>
      <c r="F12" s="19">
        <v>3</v>
      </c>
      <c r="G12" s="19">
        <v>0</v>
      </c>
      <c r="H12" s="20">
        <v>1</v>
      </c>
      <c r="J12" s="18" t="s">
        <v>9</v>
      </c>
      <c r="K12" s="19">
        <v>10</v>
      </c>
      <c r="L12" s="19">
        <v>0</v>
      </c>
      <c r="M12" s="19">
        <v>3</v>
      </c>
      <c r="N12" s="19">
        <v>0</v>
      </c>
      <c r="O12" s="32">
        <v>1</v>
      </c>
      <c r="Q12" s="48" t="s">
        <v>9</v>
      </c>
      <c r="R12" s="49">
        <v>10</v>
      </c>
      <c r="S12" s="49">
        <v>0</v>
      </c>
      <c r="T12" s="49">
        <v>3</v>
      </c>
      <c r="U12" s="49">
        <v>0</v>
      </c>
      <c r="V12" s="49">
        <v>1</v>
      </c>
    </row>
    <row r="13" spans="3:22" ht="15.75" thickBot="1" x14ac:dyDescent="0.3">
      <c r="C13" s="17" t="s">
        <v>9</v>
      </c>
      <c r="D13" s="18">
        <v>2</v>
      </c>
      <c r="E13" s="19">
        <v>1</v>
      </c>
      <c r="F13" s="19">
        <v>0</v>
      </c>
      <c r="G13" s="19">
        <v>0</v>
      </c>
      <c r="H13" s="20">
        <v>1</v>
      </c>
      <c r="J13" s="18" t="s">
        <v>9</v>
      </c>
      <c r="K13" s="19">
        <v>2</v>
      </c>
      <c r="L13" s="19">
        <v>0</v>
      </c>
      <c r="M13" s="19">
        <v>0</v>
      </c>
      <c r="N13" s="19">
        <v>1</v>
      </c>
      <c r="O13" s="32">
        <v>1</v>
      </c>
      <c r="Q13" s="48" t="s">
        <v>9</v>
      </c>
      <c r="R13" s="49">
        <v>2</v>
      </c>
      <c r="S13" s="49">
        <v>0</v>
      </c>
      <c r="T13" s="49">
        <v>0</v>
      </c>
      <c r="U13" s="49">
        <v>1</v>
      </c>
      <c r="V13" s="49">
        <v>1</v>
      </c>
    </row>
    <row r="14" spans="3:22" ht="15.75" thickBot="1" x14ac:dyDescent="0.3">
      <c r="C14" s="17" t="s">
        <v>9</v>
      </c>
      <c r="D14" s="18">
        <v>31</v>
      </c>
      <c r="E14" s="19">
        <v>9</v>
      </c>
      <c r="F14" s="19">
        <v>20</v>
      </c>
      <c r="G14" s="19">
        <v>5</v>
      </c>
      <c r="H14" s="20">
        <v>23</v>
      </c>
      <c r="J14" s="18" t="s">
        <v>9</v>
      </c>
      <c r="K14" s="19">
        <v>24</v>
      </c>
      <c r="L14" s="19">
        <v>0</v>
      </c>
      <c r="M14" s="19">
        <v>20</v>
      </c>
      <c r="N14" s="19">
        <v>0</v>
      </c>
      <c r="O14" s="32">
        <v>22</v>
      </c>
      <c r="Q14" s="48" t="s">
        <v>9</v>
      </c>
      <c r="R14" s="49">
        <v>24</v>
      </c>
      <c r="S14" s="49">
        <v>0</v>
      </c>
      <c r="T14" s="49">
        <v>20</v>
      </c>
      <c r="U14" s="49">
        <v>0</v>
      </c>
      <c r="V14" s="49">
        <v>22</v>
      </c>
    </row>
    <row r="15" spans="3:22" ht="15.75" thickBot="1" x14ac:dyDescent="0.3">
      <c r="C15" s="17" t="s">
        <v>9</v>
      </c>
      <c r="D15" s="18">
        <v>16</v>
      </c>
      <c r="E15" s="19">
        <v>62</v>
      </c>
      <c r="F15" s="19">
        <v>50</v>
      </c>
      <c r="G15" s="19">
        <v>26</v>
      </c>
      <c r="H15" s="20">
        <v>29</v>
      </c>
      <c r="J15" s="18" t="s">
        <v>9</v>
      </c>
      <c r="K15" s="19">
        <v>14</v>
      </c>
      <c r="L15" s="19">
        <v>0</v>
      </c>
      <c r="M15" s="19">
        <v>50</v>
      </c>
      <c r="N15" s="19">
        <v>0</v>
      </c>
      <c r="O15" s="32">
        <v>27</v>
      </c>
      <c r="Q15" s="48" t="s">
        <v>9</v>
      </c>
      <c r="R15" s="49">
        <v>14</v>
      </c>
      <c r="S15" s="49">
        <v>0</v>
      </c>
      <c r="T15" s="49">
        <v>50</v>
      </c>
      <c r="U15" s="49">
        <v>0</v>
      </c>
      <c r="V15" s="49">
        <v>27</v>
      </c>
    </row>
    <row r="16" spans="3:22" ht="15.75" thickBot="1" x14ac:dyDescent="0.3">
      <c r="C16" s="17" t="s">
        <v>9</v>
      </c>
      <c r="D16" s="18">
        <v>11</v>
      </c>
      <c r="E16" s="19">
        <v>4</v>
      </c>
      <c r="F16" s="19">
        <v>0</v>
      </c>
      <c r="G16" s="19">
        <v>5</v>
      </c>
      <c r="H16" s="20">
        <v>31</v>
      </c>
      <c r="J16" s="18" t="s">
        <v>9</v>
      </c>
      <c r="K16" s="19">
        <v>11</v>
      </c>
      <c r="L16" s="19">
        <v>4</v>
      </c>
      <c r="M16" s="19">
        <v>0</v>
      </c>
      <c r="N16" s="19">
        <v>3</v>
      </c>
      <c r="O16" s="32">
        <v>31</v>
      </c>
      <c r="Q16" s="48" t="s">
        <v>9</v>
      </c>
      <c r="R16" s="49">
        <v>11</v>
      </c>
      <c r="S16" s="49">
        <v>3</v>
      </c>
      <c r="T16" s="49">
        <v>0</v>
      </c>
      <c r="U16" s="49">
        <v>3</v>
      </c>
      <c r="V16" s="49">
        <v>26</v>
      </c>
    </row>
    <row r="17" spans="3:22" ht="15.75" thickBot="1" x14ac:dyDescent="0.3">
      <c r="C17" s="17" t="s">
        <v>9</v>
      </c>
      <c r="D17" s="18">
        <v>1</v>
      </c>
      <c r="E17" s="19">
        <v>0</v>
      </c>
      <c r="F17" s="19">
        <v>0</v>
      </c>
      <c r="G17" s="19">
        <v>0</v>
      </c>
      <c r="H17" s="20">
        <v>0</v>
      </c>
      <c r="J17" s="18" t="s">
        <v>9</v>
      </c>
      <c r="K17" s="19">
        <v>1</v>
      </c>
      <c r="L17" s="19">
        <v>0</v>
      </c>
      <c r="M17" s="19">
        <v>0</v>
      </c>
      <c r="N17" s="19">
        <v>0</v>
      </c>
      <c r="O17" s="32">
        <v>0</v>
      </c>
      <c r="Q17" s="48" t="s">
        <v>9</v>
      </c>
      <c r="R17" s="49">
        <v>1</v>
      </c>
      <c r="S17" s="49">
        <v>0</v>
      </c>
      <c r="T17" s="49">
        <v>0</v>
      </c>
      <c r="U17" s="49">
        <v>0</v>
      </c>
      <c r="V17" s="49">
        <v>0</v>
      </c>
    </row>
    <row r="18" spans="3:22" ht="15.75" thickBot="1" x14ac:dyDescent="0.3">
      <c r="C18" s="17" t="s">
        <v>9</v>
      </c>
      <c r="D18" s="18">
        <v>11</v>
      </c>
      <c r="E18" s="19">
        <v>0</v>
      </c>
      <c r="F18" s="19">
        <v>17</v>
      </c>
      <c r="G18" s="19">
        <v>3</v>
      </c>
      <c r="H18" s="20">
        <v>6</v>
      </c>
      <c r="J18" s="18" t="s">
        <v>9</v>
      </c>
      <c r="K18" s="19">
        <v>5</v>
      </c>
      <c r="L18" s="19">
        <v>0</v>
      </c>
      <c r="M18" s="19">
        <v>17</v>
      </c>
      <c r="N18" s="19">
        <v>2</v>
      </c>
      <c r="O18" s="32">
        <v>6</v>
      </c>
      <c r="Q18" s="48" t="s">
        <v>9</v>
      </c>
      <c r="R18" s="49">
        <v>5</v>
      </c>
      <c r="S18" s="49">
        <v>0</v>
      </c>
      <c r="T18" s="49">
        <v>17</v>
      </c>
      <c r="U18" s="49">
        <v>2</v>
      </c>
      <c r="V18" s="49">
        <v>6</v>
      </c>
    </row>
    <row r="19" spans="3:22" ht="15.75" thickBot="1" x14ac:dyDescent="0.3">
      <c r="C19" s="17" t="s">
        <v>9</v>
      </c>
      <c r="D19" s="18">
        <v>12</v>
      </c>
      <c r="E19" s="19">
        <v>10</v>
      </c>
      <c r="F19" s="19">
        <v>8</v>
      </c>
      <c r="G19" s="19">
        <v>38</v>
      </c>
      <c r="H19" s="20">
        <v>23</v>
      </c>
      <c r="J19" s="18" t="s">
        <v>9</v>
      </c>
      <c r="K19" s="19">
        <v>12</v>
      </c>
      <c r="L19" s="19">
        <v>10</v>
      </c>
      <c r="M19" s="19">
        <v>8</v>
      </c>
      <c r="N19" s="19">
        <v>38</v>
      </c>
      <c r="O19" s="32">
        <v>23</v>
      </c>
      <c r="Q19" s="48" t="s">
        <v>9</v>
      </c>
      <c r="R19" s="49">
        <v>12</v>
      </c>
      <c r="S19" s="49">
        <v>7</v>
      </c>
      <c r="T19" s="49">
        <v>8</v>
      </c>
      <c r="U19" s="49">
        <v>38</v>
      </c>
      <c r="V19" s="49">
        <v>23</v>
      </c>
    </row>
    <row r="20" spans="3:22" ht="15.75" thickBot="1" x14ac:dyDescent="0.3">
      <c r="C20" s="17" t="s">
        <v>9</v>
      </c>
      <c r="D20" s="18">
        <v>1</v>
      </c>
      <c r="E20" s="19">
        <v>0</v>
      </c>
      <c r="F20" s="19">
        <v>0</v>
      </c>
      <c r="G20" s="19">
        <v>0</v>
      </c>
      <c r="H20" s="20">
        <v>0</v>
      </c>
      <c r="J20" s="18" t="s">
        <v>9</v>
      </c>
      <c r="K20" s="19">
        <v>1</v>
      </c>
      <c r="L20" s="19">
        <v>0</v>
      </c>
      <c r="M20" s="19">
        <v>0</v>
      </c>
      <c r="N20" s="19">
        <v>0</v>
      </c>
      <c r="O20" s="32">
        <v>0</v>
      </c>
      <c r="Q20" s="48" t="s">
        <v>9</v>
      </c>
      <c r="R20" s="49">
        <v>1</v>
      </c>
      <c r="S20" s="49">
        <v>0</v>
      </c>
      <c r="T20" s="49">
        <v>0</v>
      </c>
      <c r="U20" s="49">
        <v>0</v>
      </c>
      <c r="V20" s="49">
        <v>0</v>
      </c>
    </row>
    <row r="21" spans="3:22" ht="15.75" thickBot="1" x14ac:dyDescent="0.3">
      <c r="C21" s="17" t="s">
        <v>9</v>
      </c>
      <c r="D21" s="18">
        <v>15</v>
      </c>
      <c r="E21" s="19">
        <v>6</v>
      </c>
      <c r="F21" s="19">
        <v>0</v>
      </c>
      <c r="G21" s="19">
        <v>0</v>
      </c>
      <c r="H21" s="20">
        <v>30</v>
      </c>
      <c r="J21" s="18" t="s">
        <v>9</v>
      </c>
      <c r="K21" s="19">
        <v>15</v>
      </c>
      <c r="L21" s="19">
        <v>0</v>
      </c>
      <c r="M21" s="19">
        <v>0</v>
      </c>
      <c r="N21" s="19">
        <v>0</v>
      </c>
      <c r="O21" s="32">
        <v>30</v>
      </c>
      <c r="Q21" s="48" t="s">
        <v>9</v>
      </c>
      <c r="R21" s="49">
        <v>15</v>
      </c>
      <c r="S21" s="49">
        <v>0</v>
      </c>
      <c r="T21" s="49">
        <v>0</v>
      </c>
      <c r="U21" s="49">
        <v>0</v>
      </c>
      <c r="V21" s="49">
        <v>30</v>
      </c>
    </row>
    <row r="22" spans="3:22" ht="15.75" thickBot="1" x14ac:dyDescent="0.3">
      <c r="C22" s="17" t="s">
        <v>9</v>
      </c>
      <c r="D22" s="18">
        <v>1</v>
      </c>
      <c r="E22" s="19">
        <v>17</v>
      </c>
      <c r="F22" s="19">
        <v>0</v>
      </c>
      <c r="G22" s="19">
        <v>0</v>
      </c>
      <c r="H22" s="20">
        <v>0</v>
      </c>
      <c r="J22" s="18" t="s">
        <v>9</v>
      </c>
      <c r="K22" s="19">
        <v>0</v>
      </c>
      <c r="L22" s="19">
        <v>17</v>
      </c>
      <c r="M22" s="19">
        <v>0</v>
      </c>
      <c r="N22" s="19">
        <v>4</v>
      </c>
      <c r="O22" s="32">
        <v>0</v>
      </c>
      <c r="Q22" s="48" t="s">
        <v>9</v>
      </c>
      <c r="R22" s="49">
        <v>0</v>
      </c>
      <c r="S22" s="49">
        <v>17</v>
      </c>
      <c r="T22" s="49">
        <v>0</v>
      </c>
      <c r="U22" s="49">
        <v>0</v>
      </c>
      <c r="V22" s="49">
        <v>0</v>
      </c>
    </row>
    <row r="23" spans="3:22" ht="15.75" thickBot="1" x14ac:dyDescent="0.3">
      <c r="C23" s="17" t="s">
        <v>9</v>
      </c>
      <c r="D23" s="18">
        <v>1</v>
      </c>
      <c r="E23" s="19">
        <v>0</v>
      </c>
      <c r="F23" s="19">
        <v>19</v>
      </c>
      <c r="G23" s="19">
        <v>21</v>
      </c>
      <c r="H23" s="20">
        <v>22</v>
      </c>
      <c r="J23" s="18" t="s">
        <v>9</v>
      </c>
      <c r="K23" s="19">
        <v>1</v>
      </c>
      <c r="L23" s="19">
        <v>0</v>
      </c>
      <c r="M23" s="19">
        <v>19</v>
      </c>
      <c r="N23" s="19">
        <v>17</v>
      </c>
      <c r="O23" s="32">
        <v>22</v>
      </c>
      <c r="Q23" s="48" t="s">
        <v>9</v>
      </c>
      <c r="R23" s="49">
        <v>1</v>
      </c>
      <c r="S23" s="49">
        <v>0</v>
      </c>
      <c r="T23" s="49">
        <v>19</v>
      </c>
      <c r="U23" s="49">
        <v>17</v>
      </c>
      <c r="V23" s="49">
        <v>22</v>
      </c>
    </row>
    <row r="24" spans="3:22" ht="15.75" thickBot="1" x14ac:dyDescent="0.3">
      <c r="C24" s="17" t="s">
        <v>9</v>
      </c>
      <c r="D24" s="18">
        <v>1</v>
      </c>
      <c r="E24" s="19">
        <v>9</v>
      </c>
      <c r="F24" s="19">
        <v>0</v>
      </c>
      <c r="G24" s="19">
        <v>0</v>
      </c>
      <c r="H24" s="20">
        <v>0</v>
      </c>
      <c r="J24" s="18" t="s">
        <v>9</v>
      </c>
      <c r="K24" s="19">
        <v>1</v>
      </c>
      <c r="L24" s="19">
        <v>9</v>
      </c>
      <c r="M24" s="19">
        <v>0</v>
      </c>
      <c r="N24" s="19">
        <v>0</v>
      </c>
      <c r="O24" s="32">
        <v>0</v>
      </c>
      <c r="Q24" s="48" t="s">
        <v>9</v>
      </c>
      <c r="R24" s="49">
        <v>1</v>
      </c>
      <c r="S24" s="49">
        <v>0</v>
      </c>
      <c r="T24" s="49">
        <v>0</v>
      </c>
      <c r="U24" s="49">
        <v>0</v>
      </c>
      <c r="V24" s="49">
        <v>0</v>
      </c>
    </row>
    <row r="25" spans="3:22" ht="15.75" thickBot="1" x14ac:dyDescent="0.3">
      <c r="C25" s="17" t="s">
        <v>9</v>
      </c>
      <c r="D25" s="18">
        <v>3</v>
      </c>
      <c r="E25" s="19">
        <v>0</v>
      </c>
      <c r="F25" s="19">
        <v>0</v>
      </c>
      <c r="G25" s="19">
        <v>0</v>
      </c>
      <c r="H25" s="20">
        <v>0</v>
      </c>
      <c r="J25" s="18" t="s">
        <v>9</v>
      </c>
      <c r="K25" s="19">
        <v>3</v>
      </c>
      <c r="L25" s="19">
        <v>0</v>
      </c>
      <c r="M25" s="19">
        <v>0</v>
      </c>
      <c r="N25" s="19">
        <v>0</v>
      </c>
      <c r="O25" s="32">
        <v>0</v>
      </c>
      <c r="Q25" s="48" t="s">
        <v>9</v>
      </c>
      <c r="R25" s="49">
        <v>3</v>
      </c>
      <c r="S25" s="49">
        <v>0</v>
      </c>
      <c r="T25" s="49">
        <v>0</v>
      </c>
      <c r="U25" s="49">
        <v>0</v>
      </c>
      <c r="V25" s="49">
        <v>0</v>
      </c>
    </row>
    <row r="26" spans="3:22" ht="15.75" thickBot="1" x14ac:dyDescent="0.3">
      <c r="C26" s="17" t="s">
        <v>9</v>
      </c>
      <c r="D26" s="18">
        <v>17</v>
      </c>
      <c r="E26" s="19">
        <v>0</v>
      </c>
      <c r="F26" s="19">
        <v>10</v>
      </c>
      <c r="G26" s="19">
        <v>0</v>
      </c>
      <c r="H26" s="20">
        <v>0</v>
      </c>
      <c r="J26" s="18" t="s">
        <v>9</v>
      </c>
      <c r="K26" s="19">
        <v>16</v>
      </c>
      <c r="L26" s="19">
        <v>0</v>
      </c>
      <c r="M26" s="19">
        <v>10</v>
      </c>
      <c r="N26" s="19">
        <v>0</v>
      </c>
      <c r="O26" s="32">
        <v>0</v>
      </c>
      <c r="Q26" s="48" t="s">
        <v>9</v>
      </c>
      <c r="R26" s="49">
        <v>16</v>
      </c>
      <c r="S26" s="49">
        <v>0</v>
      </c>
      <c r="T26" s="49">
        <v>10</v>
      </c>
      <c r="U26" s="49">
        <v>0</v>
      </c>
      <c r="V26" s="49">
        <v>0</v>
      </c>
    </row>
    <row r="27" spans="3:22" ht="15.75" thickBot="1" x14ac:dyDescent="0.3">
      <c r="C27" s="9" t="s">
        <v>9</v>
      </c>
      <c r="D27" s="10">
        <v>11</v>
      </c>
      <c r="E27" s="11">
        <v>0</v>
      </c>
      <c r="F27" s="11">
        <v>0</v>
      </c>
      <c r="G27" s="11">
        <v>0</v>
      </c>
      <c r="H27" s="12">
        <v>0</v>
      </c>
      <c r="J27" s="10" t="s">
        <v>9</v>
      </c>
      <c r="K27" s="11">
        <v>11</v>
      </c>
      <c r="L27" s="11">
        <v>0</v>
      </c>
      <c r="M27" s="11">
        <v>0</v>
      </c>
      <c r="N27" s="11">
        <v>0</v>
      </c>
      <c r="O27" s="30">
        <v>0</v>
      </c>
      <c r="Q27" s="48" t="s">
        <v>9</v>
      </c>
      <c r="R27" s="49">
        <v>11</v>
      </c>
      <c r="S27" s="49">
        <v>0</v>
      </c>
      <c r="T27" s="49">
        <v>0</v>
      </c>
      <c r="U27" s="49">
        <v>0</v>
      </c>
      <c r="V27" s="49">
        <v>0</v>
      </c>
    </row>
    <row r="28" spans="3:22" ht="15.75" thickBot="1" x14ac:dyDescent="0.3">
      <c r="C28" s="13" t="s">
        <v>9</v>
      </c>
      <c r="D28" s="14">
        <v>0</v>
      </c>
      <c r="E28" s="15">
        <v>21</v>
      </c>
      <c r="F28" s="15">
        <v>23</v>
      </c>
      <c r="G28" s="15">
        <v>0</v>
      </c>
      <c r="H28" s="16">
        <v>0</v>
      </c>
      <c r="J28" s="14" t="s">
        <v>9</v>
      </c>
      <c r="K28" s="15">
        <v>0</v>
      </c>
      <c r="L28" s="15">
        <v>0</v>
      </c>
      <c r="M28" s="15">
        <v>23</v>
      </c>
      <c r="N28" s="15">
        <v>13</v>
      </c>
      <c r="O28" s="31">
        <v>0</v>
      </c>
      <c r="Q28" s="48" t="s">
        <v>9</v>
      </c>
      <c r="R28" s="49">
        <v>0</v>
      </c>
      <c r="S28" s="49">
        <v>0</v>
      </c>
      <c r="T28" s="49">
        <v>23</v>
      </c>
      <c r="U28" s="49">
        <v>13</v>
      </c>
      <c r="V28" s="49">
        <v>0</v>
      </c>
    </row>
    <row r="29" spans="3:22" ht="15.75" thickBot="1" x14ac:dyDescent="0.3">
      <c r="C29" s="5" t="s">
        <v>9</v>
      </c>
      <c r="D29" s="6">
        <v>0</v>
      </c>
      <c r="E29" s="7">
        <v>10</v>
      </c>
      <c r="F29" s="7">
        <v>10</v>
      </c>
      <c r="G29" s="7">
        <v>9</v>
      </c>
      <c r="H29" s="8">
        <v>0</v>
      </c>
      <c r="J29" s="6" t="s">
        <v>9</v>
      </c>
      <c r="K29" s="7">
        <v>0</v>
      </c>
      <c r="L29" s="7">
        <v>10</v>
      </c>
      <c r="M29" s="7">
        <v>10</v>
      </c>
      <c r="N29" s="7">
        <v>9</v>
      </c>
      <c r="O29" s="29">
        <v>0</v>
      </c>
      <c r="Q29" s="48" t="s">
        <v>9</v>
      </c>
      <c r="R29" s="49">
        <v>0</v>
      </c>
      <c r="S29" s="49">
        <v>0</v>
      </c>
      <c r="T29" s="49">
        <v>10</v>
      </c>
      <c r="U29" s="49">
        <v>9</v>
      </c>
      <c r="V29" s="49">
        <v>0</v>
      </c>
    </row>
    <row r="30" spans="3:22" ht="15.75" thickBot="1" x14ac:dyDescent="0.3">
      <c r="C30" s="17" t="s">
        <v>9</v>
      </c>
      <c r="D30" s="18">
        <v>0</v>
      </c>
      <c r="E30" s="19">
        <v>12</v>
      </c>
      <c r="F30" s="19">
        <v>1</v>
      </c>
      <c r="G30" s="19">
        <v>0</v>
      </c>
      <c r="H30" s="20">
        <v>0</v>
      </c>
      <c r="J30" s="18" t="s">
        <v>9</v>
      </c>
      <c r="K30" s="19">
        <v>0</v>
      </c>
      <c r="L30" s="19">
        <v>12</v>
      </c>
      <c r="M30" s="19">
        <v>1</v>
      </c>
      <c r="N30" s="19">
        <v>0</v>
      </c>
      <c r="O30" s="32">
        <v>0</v>
      </c>
      <c r="Q30" s="48" t="s">
        <v>9</v>
      </c>
      <c r="R30" s="49">
        <v>0</v>
      </c>
      <c r="S30" s="49">
        <v>0</v>
      </c>
      <c r="T30" s="49">
        <v>1</v>
      </c>
      <c r="U30" s="49">
        <v>0</v>
      </c>
      <c r="V30" s="49">
        <v>0</v>
      </c>
    </row>
    <row r="31" spans="3:22" ht="15.75" thickBot="1" x14ac:dyDescent="0.3">
      <c r="C31" s="17" t="s">
        <v>9</v>
      </c>
      <c r="D31" s="18">
        <v>0</v>
      </c>
      <c r="E31" s="19">
        <v>0</v>
      </c>
      <c r="F31" s="19">
        <v>8</v>
      </c>
      <c r="G31" s="19">
        <v>1</v>
      </c>
      <c r="H31" s="20">
        <v>0</v>
      </c>
      <c r="J31" s="18" t="s">
        <v>9</v>
      </c>
      <c r="K31" s="19">
        <v>0</v>
      </c>
      <c r="L31" s="19">
        <v>0</v>
      </c>
      <c r="M31" s="19">
        <v>8</v>
      </c>
      <c r="N31" s="19">
        <v>1</v>
      </c>
      <c r="O31" s="32">
        <v>0</v>
      </c>
      <c r="Q31" s="48" t="s">
        <v>9</v>
      </c>
      <c r="R31" s="49">
        <v>0</v>
      </c>
      <c r="S31" s="49">
        <v>0</v>
      </c>
      <c r="T31" s="49">
        <v>8</v>
      </c>
      <c r="U31" s="49">
        <v>1</v>
      </c>
      <c r="V31" s="49">
        <v>0</v>
      </c>
    </row>
    <row r="32" spans="3:22" ht="15.75" thickBot="1" x14ac:dyDescent="0.3">
      <c r="C32" s="17" t="s">
        <v>9</v>
      </c>
      <c r="D32" s="18">
        <v>0</v>
      </c>
      <c r="E32" s="19">
        <v>0</v>
      </c>
      <c r="F32" s="19">
        <v>12</v>
      </c>
      <c r="G32" s="19">
        <v>14</v>
      </c>
      <c r="H32" s="20">
        <v>30</v>
      </c>
      <c r="J32" s="18" t="s">
        <v>9</v>
      </c>
      <c r="K32" s="19">
        <v>0</v>
      </c>
      <c r="L32" s="19">
        <v>0</v>
      </c>
      <c r="M32" s="19">
        <v>11</v>
      </c>
      <c r="N32" s="19">
        <v>14</v>
      </c>
      <c r="O32" s="32">
        <v>30</v>
      </c>
      <c r="Q32" s="48" t="s">
        <v>9</v>
      </c>
      <c r="R32" s="49">
        <v>0</v>
      </c>
      <c r="S32" s="49">
        <v>0</v>
      </c>
      <c r="T32" s="49">
        <v>11</v>
      </c>
      <c r="U32" s="49">
        <v>14</v>
      </c>
      <c r="V32" s="49">
        <v>26</v>
      </c>
    </row>
    <row r="33" spans="3:22" ht="15.75" thickBot="1" x14ac:dyDescent="0.3">
      <c r="C33" s="9" t="s">
        <v>9</v>
      </c>
      <c r="D33" s="10">
        <v>0</v>
      </c>
      <c r="E33" s="11">
        <v>0</v>
      </c>
      <c r="F33" s="11">
        <v>15</v>
      </c>
      <c r="G33" s="11">
        <v>5</v>
      </c>
      <c r="H33" s="12">
        <v>0</v>
      </c>
      <c r="J33" s="10" t="s">
        <v>9</v>
      </c>
      <c r="K33" s="11">
        <v>0</v>
      </c>
      <c r="L33" s="11">
        <v>0</v>
      </c>
      <c r="M33" s="11">
        <v>15</v>
      </c>
      <c r="N33" s="11">
        <v>5</v>
      </c>
      <c r="O33" s="30">
        <v>0</v>
      </c>
      <c r="Q33" s="48" t="s">
        <v>9</v>
      </c>
      <c r="R33" s="49">
        <v>0</v>
      </c>
      <c r="S33" s="49">
        <v>0</v>
      </c>
      <c r="T33" s="49">
        <v>15</v>
      </c>
      <c r="U33" s="49">
        <v>5</v>
      </c>
      <c r="V33" s="49">
        <v>0</v>
      </c>
    </row>
    <row r="34" spans="3:22" ht="15.75" thickBot="1" x14ac:dyDescent="0.3">
      <c r="C34" s="13" t="s">
        <v>10</v>
      </c>
      <c r="D34" s="14">
        <v>18</v>
      </c>
      <c r="E34" s="15">
        <v>0</v>
      </c>
      <c r="F34" s="15">
        <v>0</v>
      </c>
      <c r="G34" s="15">
        <v>0</v>
      </c>
      <c r="H34" s="16">
        <v>0</v>
      </c>
      <c r="J34" s="14" t="s">
        <v>10</v>
      </c>
      <c r="K34" s="15">
        <v>18</v>
      </c>
      <c r="L34" s="15">
        <v>0</v>
      </c>
      <c r="M34" s="15">
        <v>0</v>
      </c>
      <c r="N34" s="15">
        <v>0</v>
      </c>
      <c r="O34" s="31">
        <v>0</v>
      </c>
      <c r="Q34" s="48" t="s">
        <v>10</v>
      </c>
      <c r="R34" s="49">
        <v>18</v>
      </c>
      <c r="S34" s="49">
        <v>0</v>
      </c>
      <c r="T34" s="49">
        <v>0</v>
      </c>
      <c r="U34" s="49">
        <v>0</v>
      </c>
      <c r="V34" s="49">
        <v>0</v>
      </c>
    </row>
    <row r="35" spans="3:22" ht="15.75" thickBot="1" x14ac:dyDescent="0.3">
      <c r="C35" s="13" t="s">
        <v>11</v>
      </c>
      <c r="D35" s="14">
        <v>24</v>
      </c>
      <c r="E35" s="15">
        <v>22</v>
      </c>
      <c r="F35" s="15">
        <v>25</v>
      </c>
      <c r="G35" s="15">
        <v>19</v>
      </c>
      <c r="H35" s="16">
        <v>0</v>
      </c>
      <c r="J35" s="14" t="s">
        <v>11</v>
      </c>
      <c r="K35" s="15">
        <v>11</v>
      </c>
      <c r="L35" s="15">
        <v>11</v>
      </c>
      <c r="M35" s="15">
        <v>12</v>
      </c>
      <c r="N35" s="15">
        <v>18</v>
      </c>
      <c r="O35" s="31">
        <v>21</v>
      </c>
      <c r="Q35" s="48" t="s">
        <v>11</v>
      </c>
      <c r="R35" s="49">
        <v>9</v>
      </c>
      <c r="S35" s="49">
        <v>7</v>
      </c>
      <c r="T35" s="49">
        <v>9</v>
      </c>
      <c r="U35" s="49">
        <v>18</v>
      </c>
      <c r="V35" s="49">
        <v>20</v>
      </c>
    </row>
    <row r="36" spans="3:22" ht="15.75" thickBot="1" x14ac:dyDescent="0.3">
      <c r="C36" s="13" t="s">
        <v>12</v>
      </c>
      <c r="D36" s="14">
        <v>24</v>
      </c>
      <c r="E36" s="15">
        <v>27</v>
      </c>
      <c r="F36" s="15">
        <v>38</v>
      </c>
      <c r="G36" s="15">
        <v>26</v>
      </c>
      <c r="H36" s="16">
        <v>11</v>
      </c>
      <c r="J36" s="14" t="s">
        <v>12</v>
      </c>
      <c r="K36" s="15">
        <v>0</v>
      </c>
      <c r="L36" s="15">
        <v>27</v>
      </c>
      <c r="M36" s="15">
        <v>38</v>
      </c>
      <c r="N36" s="15">
        <v>26</v>
      </c>
      <c r="O36" s="31">
        <v>11</v>
      </c>
      <c r="Q36" s="48" t="s">
        <v>12</v>
      </c>
      <c r="R36" s="49">
        <v>0</v>
      </c>
      <c r="S36" s="49">
        <v>27</v>
      </c>
      <c r="T36" s="49">
        <v>38</v>
      </c>
      <c r="U36" s="49">
        <v>26</v>
      </c>
      <c r="V36" s="49">
        <v>11</v>
      </c>
    </row>
    <row r="37" spans="3:22" ht="15.75" thickBot="1" x14ac:dyDescent="0.3">
      <c r="C37" s="13" t="s">
        <v>13</v>
      </c>
      <c r="D37" s="14">
        <v>7</v>
      </c>
      <c r="E37" s="15">
        <v>8</v>
      </c>
      <c r="F37" s="15">
        <v>0</v>
      </c>
      <c r="G37" s="15">
        <v>0</v>
      </c>
      <c r="H37" s="16">
        <v>0</v>
      </c>
      <c r="J37" s="14" t="s">
        <v>13</v>
      </c>
      <c r="K37" s="15">
        <v>7</v>
      </c>
      <c r="L37" s="15">
        <v>8</v>
      </c>
      <c r="M37" s="15">
        <v>0</v>
      </c>
      <c r="N37" s="15">
        <v>20</v>
      </c>
      <c r="O37" s="31">
        <v>0</v>
      </c>
      <c r="Q37" s="48" t="s">
        <v>13</v>
      </c>
      <c r="R37" s="49">
        <v>6</v>
      </c>
      <c r="S37" s="49">
        <v>0</v>
      </c>
      <c r="T37" s="49">
        <v>0</v>
      </c>
      <c r="U37" s="49">
        <v>0</v>
      </c>
      <c r="V37" s="49">
        <v>0</v>
      </c>
    </row>
    <row r="38" spans="3:22" ht="15.75" thickBot="1" x14ac:dyDescent="0.3">
      <c r="C38" s="13" t="s">
        <v>14</v>
      </c>
      <c r="D38" s="14">
        <v>0</v>
      </c>
      <c r="E38" s="15">
        <v>8</v>
      </c>
      <c r="F38" s="15">
        <v>0</v>
      </c>
      <c r="G38" s="15">
        <v>0</v>
      </c>
      <c r="H38" s="16">
        <v>0</v>
      </c>
      <c r="J38" s="14" t="s">
        <v>14</v>
      </c>
      <c r="K38" s="15">
        <v>0</v>
      </c>
      <c r="L38" s="15">
        <v>8</v>
      </c>
      <c r="M38" s="15">
        <v>0</v>
      </c>
      <c r="N38" s="15">
        <v>0</v>
      </c>
      <c r="O38" s="31">
        <v>0</v>
      </c>
      <c r="Q38" s="48" t="s">
        <v>14</v>
      </c>
      <c r="R38" s="49">
        <v>0</v>
      </c>
      <c r="S38" s="49">
        <v>6</v>
      </c>
      <c r="T38" s="49">
        <v>0</v>
      </c>
      <c r="U38" s="49">
        <v>0</v>
      </c>
      <c r="V38" s="49">
        <v>0</v>
      </c>
    </row>
    <row r="39" spans="3:22" ht="15.75" thickBot="1" x14ac:dyDescent="0.3">
      <c r="C39" s="13" t="s">
        <v>15</v>
      </c>
      <c r="D39" s="14">
        <v>0</v>
      </c>
      <c r="E39" s="15">
        <v>83</v>
      </c>
      <c r="F39" s="15">
        <v>70</v>
      </c>
      <c r="G39" s="15">
        <v>59</v>
      </c>
      <c r="H39" s="16">
        <v>73</v>
      </c>
      <c r="J39" s="14" t="s">
        <v>15</v>
      </c>
      <c r="K39" s="15">
        <v>0</v>
      </c>
      <c r="L39" s="15">
        <v>0</v>
      </c>
      <c r="M39" s="15">
        <v>68</v>
      </c>
      <c r="N39" s="15">
        <v>51</v>
      </c>
      <c r="O39" s="31">
        <v>56</v>
      </c>
      <c r="Q39" s="48" t="s">
        <v>15</v>
      </c>
      <c r="R39" s="49">
        <v>0</v>
      </c>
      <c r="S39" s="49">
        <v>0</v>
      </c>
      <c r="T39" s="49">
        <v>60</v>
      </c>
      <c r="U39" s="49">
        <v>40</v>
      </c>
      <c r="V39" s="49">
        <v>37</v>
      </c>
    </row>
    <row r="40" spans="3:22" ht="15.75" thickBot="1" x14ac:dyDescent="0.3">
      <c r="C40" s="5" t="s">
        <v>16</v>
      </c>
      <c r="D40" s="6">
        <v>0</v>
      </c>
      <c r="E40" s="7">
        <v>0</v>
      </c>
      <c r="F40" s="7">
        <v>17</v>
      </c>
      <c r="G40" s="7">
        <v>48</v>
      </c>
      <c r="H40" s="8">
        <v>87</v>
      </c>
      <c r="J40" s="6" t="s">
        <v>16</v>
      </c>
      <c r="K40" s="7">
        <v>0</v>
      </c>
      <c r="L40" s="7">
        <v>0</v>
      </c>
      <c r="M40" s="7">
        <v>17</v>
      </c>
      <c r="N40" s="7">
        <v>0</v>
      </c>
      <c r="O40" s="29">
        <v>87</v>
      </c>
      <c r="Q40" s="48" t="s">
        <v>16</v>
      </c>
      <c r="R40" s="49">
        <v>0</v>
      </c>
      <c r="S40" s="49">
        <v>0</v>
      </c>
      <c r="T40" s="49">
        <v>17</v>
      </c>
      <c r="U40" s="49">
        <v>0</v>
      </c>
      <c r="V40" s="49">
        <v>81</v>
      </c>
    </row>
    <row r="41" spans="3:22" ht="15.75" thickBot="1" x14ac:dyDescent="0.3">
      <c r="C41" s="17" t="s">
        <v>16</v>
      </c>
      <c r="D41" s="18">
        <v>0</v>
      </c>
      <c r="E41" s="19">
        <v>0</v>
      </c>
      <c r="F41" s="19">
        <v>2</v>
      </c>
      <c r="G41" s="19">
        <v>0</v>
      </c>
      <c r="H41" s="20">
        <v>0</v>
      </c>
      <c r="J41" s="18" t="s">
        <v>16</v>
      </c>
      <c r="K41" s="19">
        <v>0</v>
      </c>
      <c r="L41" s="19">
        <v>0</v>
      </c>
      <c r="M41" s="19">
        <v>2</v>
      </c>
      <c r="N41" s="19">
        <v>0</v>
      </c>
      <c r="O41" s="32">
        <v>0</v>
      </c>
      <c r="Q41" s="48" t="s">
        <v>16</v>
      </c>
      <c r="R41" s="49">
        <v>0</v>
      </c>
      <c r="S41" s="49">
        <v>0</v>
      </c>
      <c r="T41" s="49">
        <v>2</v>
      </c>
      <c r="U41" s="49">
        <v>0</v>
      </c>
      <c r="V41" s="49">
        <v>0</v>
      </c>
    </row>
    <row r="42" spans="3:22" ht="15.75" thickBot="1" x14ac:dyDescent="0.3">
      <c r="C42" s="17" t="s">
        <v>16</v>
      </c>
      <c r="D42" s="18">
        <v>0</v>
      </c>
      <c r="E42" s="19">
        <v>0</v>
      </c>
      <c r="F42" s="19">
        <v>3</v>
      </c>
      <c r="G42" s="19">
        <v>7</v>
      </c>
      <c r="H42" s="20">
        <v>0</v>
      </c>
      <c r="J42" s="18" t="s">
        <v>16</v>
      </c>
      <c r="K42" s="19">
        <v>0</v>
      </c>
      <c r="L42" s="19">
        <v>0</v>
      </c>
      <c r="M42" s="19">
        <v>3</v>
      </c>
      <c r="N42" s="19">
        <v>7</v>
      </c>
      <c r="O42" s="32">
        <v>0</v>
      </c>
      <c r="Q42" s="48" t="s">
        <v>16</v>
      </c>
      <c r="R42" s="49">
        <v>0</v>
      </c>
      <c r="S42" s="49">
        <v>0</v>
      </c>
      <c r="T42" s="49">
        <v>3</v>
      </c>
      <c r="U42" s="49">
        <v>7</v>
      </c>
      <c r="V42" s="49">
        <v>0</v>
      </c>
    </row>
    <row r="43" spans="3:22" ht="15.75" thickBot="1" x14ac:dyDescent="0.3">
      <c r="C43" s="9" t="s">
        <v>16</v>
      </c>
      <c r="D43" s="10">
        <v>0</v>
      </c>
      <c r="E43" s="11">
        <v>0</v>
      </c>
      <c r="F43" s="11">
        <v>0</v>
      </c>
      <c r="G43" s="11">
        <v>3</v>
      </c>
      <c r="H43" s="12">
        <v>0</v>
      </c>
      <c r="J43" s="10" t="s">
        <v>16</v>
      </c>
      <c r="K43" s="11">
        <v>0</v>
      </c>
      <c r="L43" s="11">
        <v>0</v>
      </c>
      <c r="M43" s="11">
        <v>0</v>
      </c>
      <c r="N43" s="11">
        <v>1</v>
      </c>
      <c r="O43" s="30">
        <v>0</v>
      </c>
      <c r="Q43" s="48" t="s">
        <v>16</v>
      </c>
      <c r="R43" s="49">
        <v>0</v>
      </c>
      <c r="S43" s="49">
        <v>0</v>
      </c>
      <c r="T43" s="49">
        <v>0</v>
      </c>
      <c r="U43" s="49">
        <v>1</v>
      </c>
      <c r="V43" s="49">
        <v>0</v>
      </c>
    </row>
    <row r="44" spans="3:22" ht="15.75" thickBot="1" x14ac:dyDescent="0.3">
      <c r="C44" s="5" t="s">
        <v>16</v>
      </c>
      <c r="D44" s="6">
        <v>0</v>
      </c>
      <c r="E44" s="7">
        <v>0</v>
      </c>
      <c r="F44" s="7">
        <v>0</v>
      </c>
      <c r="G44" s="7">
        <v>1</v>
      </c>
      <c r="H44" s="8">
        <v>0</v>
      </c>
      <c r="J44" s="6" t="s">
        <v>16</v>
      </c>
      <c r="K44" s="7">
        <v>0</v>
      </c>
      <c r="L44" s="7">
        <v>0</v>
      </c>
      <c r="M44" s="7">
        <v>0</v>
      </c>
      <c r="N44" s="7">
        <v>1</v>
      </c>
      <c r="O44" s="29">
        <v>0</v>
      </c>
      <c r="Q44" s="48" t="s">
        <v>16</v>
      </c>
      <c r="R44" s="49">
        <v>0</v>
      </c>
      <c r="S44" s="49">
        <v>0</v>
      </c>
      <c r="T44" s="49">
        <v>0</v>
      </c>
      <c r="U44" s="49">
        <v>1</v>
      </c>
      <c r="V44" s="49">
        <v>0</v>
      </c>
    </row>
    <row r="45" spans="3:22" ht="15.75" thickBot="1" x14ac:dyDescent="0.3">
      <c r="C45" s="17" t="s">
        <v>16</v>
      </c>
      <c r="D45" s="18">
        <v>0</v>
      </c>
      <c r="E45" s="19">
        <v>0</v>
      </c>
      <c r="F45" s="19">
        <v>0</v>
      </c>
      <c r="G45" s="19">
        <v>5</v>
      </c>
      <c r="H45" s="20">
        <v>0</v>
      </c>
      <c r="J45" s="18" t="s">
        <v>16</v>
      </c>
      <c r="K45" s="19">
        <v>0</v>
      </c>
      <c r="L45" s="19">
        <v>0</v>
      </c>
      <c r="M45" s="19">
        <v>0</v>
      </c>
      <c r="N45" s="19">
        <v>5</v>
      </c>
      <c r="O45" s="32">
        <v>0</v>
      </c>
      <c r="Q45" s="48" t="s">
        <v>16</v>
      </c>
      <c r="R45" s="49">
        <v>0</v>
      </c>
      <c r="S45" s="49">
        <v>0</v>
      </c>
      <c r="T45" s="49">
        <v>0</v>
      </c>
      <c r="U45" s="49">
        <v>5</v>
      </c>
      <c r="V45" s="49">
        <v>0</v>
      </c>
    </row>
    <row r="46" spans="3:22" ht="15.75" thickBot="1" x14ac:dyDescent="0.3">
      <c r="C46" s="17" t="s">
        <v>16</v>
      </c>
      <c r="D46" s="18">
        <v>0</v>
      </c>
      <c r="E46" s="19">
        <v>0</v>
      </c>
      <c r="F46" s="19">
        <v>0</v>
      </c>
      <c r="G46" s="19">
        <v>3</v>
      </c>
      <c r="H46" s="20">
        <v>0</v>
      </c>
      <c r="J46" s="18" t="s">
        <v>16</v>
      </c>
      <c r="K46" s="19">
        <v>0</v>
      </c>
      <c r="L46" s="19">
        <v>0</v>
      </c>
      <c r="M46" s="19">
        <v>0</v>
      </c>
      <c r="N46" s="19">
        <v>3</v>
      </c>
      <c r="O46" s="32">
        <v>0</v>
      </c>
      <c r="Q46" s="48" t="s">
        <v>16</v>
      </c>
      <c r="R46" s="49">
        <v>0</v>
      </c>
      <c r="S46" s="49">
        <v>0</v>
      </c>
      <c r="T46" s="49">
        <v>0</v>
      </c>
      <c r="U46" s="49">
        <v>2</v>
      </c>
      <c r="V46" s="49">
        <v>0</v>
      </c>
    </row>
    <row r="47" spans="3:22" ht="15.75" thickBot="1" x14ac:dyDescent="0.3">
      <c r="C47" s="9" t="s">
        <v>16</v>
      </c>
      <c r="D47" s="10">
        <v>0</v>
      </c>
      <c r="E47" s="11">
        <v>0</v>
      </c>
      <c r="F47" s="11">
        <v>0</v>
      </c>
      <c r="G47" s="11">
        <v>1</v>
      </c>
      <c r="H47" s="12">
        <v>0</v>
      </c>
      <c r="J47" s="18" t="s">
        <v>16</v>
      </c>
      <c r="K47" s="19">
        <v>0</v>
      </c>
      <c r="L47" s="19">
        <v>0</v>
      </c>
      <c r="M47" s="19">
        <v>0</v>
      </c>
      <c r="N47" s="19">
        <v>1</v>
      </c>
      <c r="O47" s="32">
        <v>0</v>
      </c>
      <c r="Q47" s="48" t="s">
        <v>16</v>
      </c>
      <c r="R47" s="49">
        <v>0</v>
      </c>
      <c r="S47" s="49">
        <v>0</v>
      </c>
      <c r="T47" s="49">
        <v>0</v>
      </c>
      <c r="U47" s="49">
        <v>1</v>
      </c>
      <c r="V47" s="49">
        <v>0</v>
      </c>
    </row>
    <row r="48" spans="3:22" ht="15.75" thickBot="1" x14ac:dyDescent="0.3">
      <c r="C48" s="21" t="s">
        <v>16</v>
      </c>
      <c r="D48" s="22">
        <v>0</v>
      </c>
      <c r="E48" s="23">
        <v>0</v>
      </c>
      <c r="F48" s="23">
        <v>0</v>
      </c>
      <c r="G48" s="23">
        <v>7</v>
      </c>
      <c r="H48" s="24">
        <v>0</v>
      </c>
      <c r="J48" s="10" t="s">
        <v>16</v>
      </c>
      <c r="K48" s="11">
        <v>0</v>
      </c>
      <c r="L48" s="11">
        <v>0</v>
      </c>
      <c r="M48" s="11">
        <v>0</v>
      </c>
      <c r="N48" s="11">
        <v>7</v>
      </c>
      <c r="O48" s="30">
        <v>0</v>
      </c>
      <c r="Q48" s="48" t="s">
        <v>16</v>
      </c>
      <c r="R48" s="49">
        <v>0</v>
      </c>
      <c r="S48" s="49">
        <v>0</v>
      </c>
      <c r="T48" s="49">
        <v>0</v>
      </c>
      <c r="U48" s="49">
        <v>7</v>
      </c>
      <c r="V48" s="49">
        <v>0</v>
      </c>
    </row>
    <row r="49" spans="3:22" s="26" customFormat="1" x14ac:dyDescent="0.25">
      <c r="C49" s="25" t="s">
        <v>17</v>
      </c>
      <c r="D49" s="26">
        <f>SUM(D5:D48)</f>
        <v>395</v>
      </c>
      <c r="E49" s="26">
        <f t="shared" ref="E49:H49" si="0">SUM(E5:E48)</f>
        <v>436</v>
      </c>
      <c r="F49" s="26">
        <f t="shared" si="0"/>
        <v>496</v>
      </c>
      <c r="G49" s="26">
        <f t="shared" si="0"/>
        <v>431</v>
      </c>
      <c r="H49" s="26">
        <f t="shared" si="0"/>
        <v>582</v>
      </c>
      <c r="J49" s="26" t="s">
        <v>17</v>
      </c>
      <c r="K49" s="26">
        <f>SUM(K5:K48)</f>
        <v>291</v>
      </c>
      <c r="L49" s="26">
        <f t="shared" ref="L49:O49" si="1">SUM(L5:L48)</f>
        <v>214</v>
      </c>
      <c r="M49" s="26">
        <f t="shared" si="1"/>
        <v>467</v>
      </c>
      <c r="N49" s="26">
        <f t="shared" si="1"/>
        <v>341</v>
      </c>
      <c r="O49" s="26">
        <f t="shared" si="1"/>
        <v>552</v>
      </c>
      <c r="Q49" s="26" t="s">
        <v>17</v>
      </c>
      <c r="R49" s="26">
        <f>SUM(R5:R48)</f>
        <v>261</v>
      </c>
      <c r="S49" s="26">
        <f t="shared" ref="S49:V49" si="2">SUM(S5:S48)</f>
        <v>148</v>
      </c>
      <c r="T49" s="26">
        <f t="shared" si="2"/>
        <v>427</v>
      </c>
      <c r="U49" s="26">
        <f t="shared" si="2"/>
        <v>277</v>
      </c>
      <c r="V49" s="26">
        <f t="shared" si="2"/>
        <v>469</v>
      </c>
    </row>
    <row r="52" spans="3:22" x14ac:dyDescent="0.25">
      <c r="C52" s="68" t="s">
        <v>0</v>
      </c>
      <c r="D52" s="68"/>
      <c r="E52" s="68"/>
      <c r="F52" s="68"/>
      <c r="G52" s="68"/>
      <c r="H52" s="68"/>
      <c r="J52" s="68" t="s">
        <v>18</v>
      </c>
      <c r="K52" s="68"/>
      <c r="L52" s="68"/>
      <c r="M52" s="68"/>
      <c r="N52" s="68"/>
      <c r="O52" s="68"/>
      <c r="Q52" s="71" t="s">
        <v>19</v>
      </c>
      <c r="R52" s="72"/>
      <c r="S52" s="72"/>
      <c r="T52" s="72"/>
      <c r="U52" s="72"/>
      <c r="V52" s="72"/>
    </row>
    <row r="53" spans="3:22" x14ac:dyDescent="0.25">
      <c r="C53" s="34" t="s">
        <v>20</v>
      </c>
      <c r="D53" s="34">
        <v>2017</v>
      </c>
      <c r="E53" s="34">
        <v>2018</v>
      </c>
      <c r="F53" s="34">
        <v>2019</v>
      </c>
      <c r="G53" s="34">
        <v>2020</v>
      </c>
      <c r="H53" s="34">
        <v>2021</v>
      </c>
      <c r="J53" s="34" t="s">
        <v>20</v>
      </c>
      <c r="K53" s="35">
        <v>2017</v>
      </c>
      <c r="L53" s="35">
        <v>2018</v>
      </c>
      <c r="M53" s="35">
        <v>2019</v>
      </c>
      <c r="N53" s="35">
        <v>2020</v>
      </c>
      <c r="O53" s="35">
        <v>2021</v>
      </c>
      <c r="Q53" s="34"/>
      <c r="R53" s="37">
        <v>2017</v>
      </c>
      <c r="S53" s="35">
        <v>2018</v>
      </c>
      <c r="T53" s="37">
        <v>2019</v>
      </c>
      <c r="U53" s="35">
        <v>2020</v>
      </c>
      <c r="V53" s="37">
        <v>2021</v>
      </c>
    </row>
    <row r="54" spans="3:22" x14ac:dyDescent="0.25">
      <c r="C54" s="38" t="s">
        <v>0</v>
      </c>
      <c r="D54" s="36">
        <f>+D49</f>
        <v>395</v>
      </c>
      <c r="E54" s="36">
        <f t="shared" ref="E54:H54" si="3">+E49</f>
        <v>436</v>
      </c>
      <c r="F54" s="36">
        <f t="shared" si="3"/>
        <v>496</v>
      </c>
      <c r="G54" s="36">
        <f t="shared" si="3"/>
        <v>431</v>
      </c>
      <c r="H54" s="36">
        <f t="shared" si="3"/>
        <v>582</v>
      </c>
      <c r="J54" s="36" t="s">
        <v>56</v>
      </c>
      <c r="K54" s="36">
        <f>+K49</f>
        <v>291</v>
      </c>
      <c r="L54" s="36">
        <f t="shared" ref="L54:O54" si="4">+L49</f>
        <v>214</v>
      </c>
      <c r="M54" s="36">
        <f t="shared" si="4"/>
        <v>467</v>
      </c>
      <c r="N54" s="36">
        <f t="shared" si="4"/>
        <v>341</v>
      </c>
      <c r="O54" s="36">
        <f t="shared" si="4"/>
        <v>552</v>
      </c>
      <c r="P54" s="26"/>
      <c r="Q54" s="36" t="s">
        <v>19</v>
      </c>
      <c r="R54" s="36">
        <f>+R49</f>
        <v>261</v>
      </c>
      <c r="S54" s="36">
        <f t="shared" ref="S54:V54" si="5">+S49</f>
        <v>148</v>
      </c>
      <c r="T54" s="36">
        <f t="shared" si="5"/>
        <v>427</v>
      </c>
      <c r="U54" s="36">
        <f t="shared" si="5"/>
        <v>277</v>
      </c>
      <c r="V54" s="36">
        <f t="shared" si="5"/>
        <v>469</v>
      </c>
    </row>
    <row r="55" spans="3:22" x14ac:dyDescent="0.25">
      <c r="F55" s="62"/>
      <c r="G55" s="62"/>
      <c r="H55" s="62"/>
    </row>
    <row r="70" spans="10:15" ht="15.75" thickBot="1" x14ac:dyDescent="0.3"/>
    <row r="71" spans="10:15" ht="15.75" thickBot="1" x14ac:dyDescent="0.3">
      <c r="J71" s="59" t="s">
        <v>20</v>
      </c>
      <c r="K71" s="60">
        <v>2017</v>
      </c>
      <c r="L71" s="60">
        <v>2018</v>
      </c>
      <c r="M71" s="60">
        <v>2019</v>
      </c>
      <c r="N71" s="60">
        <v>2020</v>
      </c>
      <c r="O71" s="61">
        <v>2021</v>
      </c>
    </row>
    <row r="72" spans="10:15" x14ac:dyDescent="0.25">
      <c r="J72" s="56" t="s">
        <v>0</v>
      </c>
      <c r="K72" s="57">
        <v>395</v>
      </c>
      <c r="L72" s="57">
        <v>436</v>
      </c>
      <c r="M72" s="57">
        <v>496</v>
      </c>
      <c r="N72" s="57">
        <v>431</v>
      </c>
      <c r="O72" s="58">
        <v>582</v>
      </c>
    </row>
    <row r="73" spans="10:15" x14ac:dyDescent="0.25">
      <c r="J73" s="51" t="s">
        <v>56</v>
      </c>
      <c r="K73" s="50">
        <v>291</v>
      </c>
      <c r="L73" s="50">
        <v>214</v>
      </c>
      <c r="M73" s="50">
        <v>467</v>
      </c>
      <c r="N73" s="50">
        <v>341</v>
      </c>
      <c r="O73" s="52">
        <v>552</v>
      </c>
    </row>
    <row r="74" spans="10:15" ht="15.75" thickBot="1" x14ac:dyDescent="0.3">
      <c r="J74" s="53" t="s">
        <v>19</v>
      </c>
      <c r="K74" s="54">
        <v>261</v>
      </c>
      <c r="L74" s="54">
        <v>148</v>
      </c>
      <c r="M74" s="54">
        <v>427</v>
      </c>
      <c r="N74" s="54">
        <v>277</v>
      </c>
      <c r="O74" s="55">
        <v>469</v>
      </c>
    </row>
  </sheetData>
  <mergeCells count="6">
    <mergeCell ref="C3:H3"/>
    <mergeCell ref="J3:O3"/>
    <mergeCell ref="C52:H52"/>
    <mergeCell ref="J52:O52"/>
    <mergeCell ref="Q3:V3"/>
    <mergeCell ref="Q52:V5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D59D-0924-4D84-B923-0949AED77132}">
  <dimension ref="B1:G82"/>
  <sheetViews>
    <sheetView topLeftCell="A79" workbookViewId="0">
      <selection activeCell="H93" sqref="H93"/>
    </sheetView>
  </sheetViews>
  <sheetFormatPr baseColWidth="10" defaultRowHeight="15" x14ac:dyDescent="0.25"/>
  <cols>
    <col min="2" max="2" width="69.7109375" customWidth="1"/>
    <col min="3" max="3" width="5" bestFit="1" customWidth="1"/>
    <col min="4" max="7" width="4.42578125" bestFit="1" customWidth="1"/>
  </cols>
  <sheetData>
    <row r="1" spans="2:7" ht="15.75" thickBot="1" x14ac:dyDescent="0.3"/>
    <row r="2" spans="2:7" ht="15.75" thickBot="1" x14ac:dyDescent="0.3">
      <c r="B2" s="73" t="s">
        <v>21</v>
      </c>
      <c r="C2" s="74"/>
      <c r="D2" s="74"/>
      <c r="E2" s="74"/>
      <c r="F2" s="74"/>
      <c r="G2" s="75"/>
    </row>
    <row r="3" spans="2:7" ht="15.75" thickBot="1" x14ac:dyDescent="0.3">
      <c r="B3" s="39" t="s">
        <v>1</v>
      </c>
      <c r="C3" s="40">
        <v>2017</v>
      </c>
      <c r="D3" s="40">
        <v>2018</v>
      </c>
      <c r="E3" s="40">
        <v>2019</v>
      </c>
      <c r="F3" s="40">
        <v>2020</v>
      </c>
      <c r="G3" s="40">
        <v>2021</v>
      </c>
    </row>
    <row r="4" spans="2:7" s="43" customFormat="1" ht="23.25" thickBot="1" x14ac:dyDescent="0.3">
      <c r="B4" s="41" t="s">
        <v>22</v>
      </c>
      <c r="C4" s="42">
        <v>33</v>
      </c>
      <c r="D4" s="42">
        <v>43</v>
      </c>
      <c r="E4" s="42">
        <v>34</v>
      </c>
      <c r="F4" s="42">
        <v>19</v>
      </c>
      <c r="G4" s="42">
        <v>19</v>
      </c>
    </row>
    <row r="5" spans="2:7" s="43" customFormat="1" ht="23.25" thickBot="1" x14ac:dyDescent="0.3">
      <c r="B5" s="41" t="s">
        <v>23</v>
      </c>
      <c r="C5" s="42">
        <v>0</v>
      </c>
      <c r="D5" s="42">
        <v>0</v>
      </c>
      <c r="E5" s="42">
        <v>30</v>
      </c>
      <c r="F5" s="42">
        <v>10</v>
      </c>
      <c r="G5" s="42">
        <v>0</v>
      </c>
    </row>
    <row r="6" spans="2:7" s="43" customFormat="1" ht="23.25" thickBot="1" x14ac:dyDescent="0.3">
      <c r="B6" s="41" t="s">
        <v>23</v>
      </c>
      <c r="C6" s="42">
        <v>0</v>
      </c>
      <c r="D6" s="42">
        <v>0</v>
      </c>
      <c r="E6" s="42">
        <v>0</v>
      </c>
      <c r="F6" s="42">
        <v>0</v>
      </c>
      <c r="G6" s="42">
        <v>16</v>
      </c>
    </row>
    <row r="7" spans="2:7" s="43" customFormat="1" ht="23.25" thickBot="1" x14ac:dyDescent="0.3">
      <c r="B7" s="41" t="s">
        <v>24</v>
      </c>
      <c r="C7" s="42">
        <v>6</v>
      </c>
      <c r="D7" s="42">
        <v>10</v>
      </c>
      <c r="E7" s="42">
        <v>15</v>
      </c>
      <c r="F7" s="42">
        <v>6</v>
      </c>
      <c r="G7" s="42">
        <v>1</v>
      </c>
    </row>
    <row r="8" spans="2:7" s="43" customFormat="1" ht="23.25" thickBot="1" x14ac:dyDescent="0.3">
      <c r="B8" s="41" t="s">
        <v>25</v>
      </c>
      <c r="C8" s="42">
        <v>10</v>
      </c>
      <c r="D8" s="42">
        <v>8</v>
      </c>
      <c r="E8" s="42">
        <v>11</v>
      </c>
      <c r="F8" s="42">
        <v>29</v>
      </c>
      <c r="G8" s="42">
        <v>10</v>
      </c>
    </row>
    <row r="9" spans="2:7" s="43" customFormat="1" ht="15.75" thickBot="1" x14ac:dyDescent="0.3">
      <c r="B9" s="41" t="s">
        <v>2</v>
      </c>
      <c r="C9" s="42">
        <v>0</v>
      </c>
      <c r="D9" s="42">
        <v>0</v>
      </c>
      <c r="E9" s="42">
        <v>0</v>
      </c>
      <c r="F9" s="42">
        <v>0</v>
      </c>
      <c r="G9" s="42">
        <v>1</v>
      </c>
    </row>
    <row r="10" spans="2:7" s="43" customFormat="1" ht="15.75" thickBot="1" x14ac:dyDescent="0.3">
      <c r="B10" s="41" t="s">
        <v>3</v>
      </c>
      <c r="C10" s="42">
        <v>0</v>
      </c>
      <c r="D10" s="42">
        <v>0</v>
      </c>
      <c r="E10" s="42">
        <v>0</v>
      </c>
      <c r="F10" s="42">
        <v>26</v>
      </c>
      <c r="G10" s="42">
        <v>13</v>
      </c>
    </row>
    <row r="11" spans="2:7" s="43" customFormat="1" ht="23.25" thickBot="1" x14ac:dyDescent="0.3">
      <c r="B11" s="41" t="s">
        <v>26</v>
      </c>
      <c r="C11" s="42">
        <v>33</v>
      </c>
      <c r="D11" s="42">
        <v>29</v>
      </c>
      <c r="E11" s="42">
        <v>29</v>
      </c>
      <c r="F11" s="42">
        <v>2</v>
      </c>
      <c r="G11" s="42">
        <v>0</v>
      </c>
    </row>
    <row r="12" spans="2:7" s="43" customFormat="1" ht="15.75" thickBot="1" x14ac:dyDescent="0.3">
      <c r="B12" s="41" t="s">
        <v>4</v>
      </c>
      <c r="C12" s="42">
        <v>19</v>
      </c>
      <c r="D12" s="42">
        <v>31</v>
      </c>
      <c r="E12" s="42">
        <v>11</v>
      </c>
      <c r="F12" s="42">
        <v>28</v>
      </c>
      <c r="G12" s="42">
        <v>0</v>
      </c>
    </row>
    <row r="13" spans="2:7" s="43" customFormat="1" ht="15.75" thickBot="1" x14ac:dyDescent="0.3">
      <c r="B13" s="41" t="s">
        <v>5</v>
      </c>
      <c r="C13" s="42">
        <v>22</v>
      </c>
      <c r="D13" s="42">
        <v>6</v>
      </c>
      <c r="E13" s="42">
        <v>4</v>
      </c>
      <c r="F13" s="42">
        <v>5</v>
      </c>
      <c r="G13" s="42">
        <v>8</v>
      </c>
    </row>
    <row r="14" spans="2:7" s="43" customFormat="1" ht="15.75" thickBot="1" x14ac:dyDescent="0.3">
      <c r="B14" s="41" t="s">
        <v>27</v>
      </c>
      <c r="C14" s="42">
        <v>2</v>
      </c>
      <c r="D14" s="42">
        <v>16</v>
      </c>
      <c r="E14" s="42">
        <v>1</v>
      </c>
      <c r="F14" s="42">
        <v>0</v>
      </c>
      <c r="G14" s="42">
        <v>0</v>
      </c>
    </row>
    <row r="15" spans="2:7" s="43" customFormat="1" ht="15.75" thickBot="1" x14ac:dyDescent="0.3">
      <c r="B15" s="41" t="s">
        <v>28</v>
      </c>
      <c r="C15" s="42">
        <v>42</v>
      </c>
      <c r="D15" s="42">
        <v>31</v>
      </c>
      <c r="E15" s="42">
        <v>38</v>
      </c>
      <c r="F15" s="42">
        <v>38</v>
      </c>
      <c r="G15" s="42">
        <v>42</v>
      </c>
    </row>
    <row r="16" spans="2:7" s="43" customFormat="1" ht="15.75" thickBot="1" x14ac:dyDescent="0.3">
      <c r="B16" s="41" t="s">
        <v>6</v>
      </c>
      <c r="C16" s="42">
        <v>13</v>
      </c>
      <c r="D16" s="42">
        <v>15</v>
      </c>
      <c r="E16" s="42">
        <v>11</v>
      </c>
      <c r="F16" s="42">
        <v>7</v>
      </c>
      <c r="G16" s="42">
        <v>1</v>
      </c>
    </row>
    <row r="17" spans="2:7" s="43" customFormat="1" ht="23.25" thickBot="1" x14ac:dyDescent="0.3">
      <c r="B17" s="41" t="s">
        <v>29</v>
      </c>
      <c r="C17" s="42">
        <v>21</v>
      </c>
      <c r="D17" s="42">
        <v>18</v>
      </c>
      <c r="E17" s="42">
        <v>21</v>
      </c>
      <c r="F17" s="42">
        <v>0</v>
      </c>
      <c r="G17" s="42">
        <v>20</v>
      </c>
    </row>
    <row r="18" spans="2:7" s="43" customFormat="1" ht="15.75" thickBot="1" x14ac:dyDescent="0.3">
      <c r="B18" s="41" t="s">
        <v>30</v>
      </c>
      <c r="C18" s="42">
        <v>79</v>
      </c>
      <c r="D18" s="42">
        <v>104</v>
      </c>
      <c r="E18" s="42">
        <v>64</v>
      </c>
      <c r="F18" s="42">
        <v>76</v>
      </c>
      <c r="G18" s="42">
        <v>0</v>
      </c>
    </row>
    <row r="19" spans="2:7" s="43" customFormat="1" ht="23.25" thickBot="1" x14ac:dyDescent="0.3">
      <c r="B19" s="41" t="s">
        <v>7</v>
      </c>
      <c r="C19" s="42">
        <v>18</v>
      </c>
      <c r="D19" s="42">
        <v>16</v>
      </c>
      <c r="E19" s="42">
        <v>13</v>
      </c>
      <c r="F19" s="42">
        <v>12</v>
      </c>
      <c r="G19" s="42">
        <v>19</v>
      </c>
    </row>
    <row r="20" spans="2:7" s="43" customFormat="1" ht="15.75" thickBot="1" x14ac:dyDescent="0.3">
      <c r="B20" s="41" t="s">
        <v>8</v>
      </c>
      <c r="C20" s="42">
        <v>31</v>
      </c>
      <c r="D20" s="42">
        <v>31</v>
      </c>
      <c r="E20" s="42">
        <v>13</v>
      </c>
      <c r="F20" s="42">
        <v>11</v>
      </c>
      <c r="G20" s="42">
        <v>11</v>
      </c>
    </row>
    <row r="21" spans="2:7" s="43" customFormat="1" ht="23.25" thickBot="1" x14ac:dyDescent="0.3">
      <c r="B21" s="41" t="s">
        <v>9</v>
      </c>
      <c r="C21" s="42">
        <v>19</v>
      </c>
      <c r="D21" s="42">
        <v>4</v>
      </c>
      <c r="E21" s="42">
        <v>9</v>
      </c>
      <c r="F21" s="42">
        <v>0</v>
      </c>
      <c r="G21" s="42">
        <v>3</v>
      </c>
    </row>
    <row r="22" spans="2:7" s="43" customFormat="1" ht="23.25" thickBot="1" x14ac:dyDescent="0.3">
      <c r="B22" s="41" t="s">
        <v>9</v>
      </c>
      <c r="C22" s="42">
        <v>50</v>
      </c>
      <c r="D22" s="42">
        <v>0</v>
      </c>
      <c r="E22" s="42">
        <v>5</v>
      </c>
      <c r="F22" s="42">
        <v>1</v>
      </c>
      <c r="G22" s="42">
        <v>2</v>
      </c>
    </row>
    <row r="23" spans="2:7" s="43" customFormat="1" ht="23.25" thickBot="1" x14ac:dyDescent="0.3">
      <c r="B23" s="41" t="s">
        <v>9</v>
      </c>
      <c r="C23" s="42">
        <v>8</v>
      </c>
      <c r="D23" s="42">
        <v>4</v>
      </c>
      <c r="E23" s="42">
        <v>2</v>
      </c>
      <c r="F23" s="42">
        <v>13</v>
      </c>
      <c r="G23" s="42">
        <v>18</v>
      </c>
    </row>
    <row r="24" spans="2:7" s="43" customFormat="1" ht="23.25" thickBot="1" x14ac:dyDescent="0.3">
      <c r="B24" s="41" t="s">
        <v>9</v>
      </c>
      <c r="C24" s="42">
        <v>11</v>
      </c>
      <c r="D24" s="42">
        <v>5</v>
      </c>
      <c r="E24" s="42">
        <v>69</v>
      </c>
      <c r="F24" s="42">
        <v>22</v>
      </c>
      <c r="G24" s="42">
        <v>28</v>
      </c>
    </row>
    <row r="25" spans="2:7" s="43" customFormat="1" ht="23.25" thickBot="1" x14ac:dyDescent="0.3">
      <c r="B25" s="41" t="s">
        <v>9</v>
      </c>
      <c r="C25" s="42">
        <v>11</v>
      </c>
      <c r="D25" s="42">
        <v>0</v>
      </c>
      <c r="E25" s="42">
        <v>0</v>
      </c>
      <c r="F25" s="42">
        <v>48</v>
      </c>
      <c r="G25" s="42">
        <v>20</v>
      </c>
    </row>
    <row r="26" spans="2:7" s="43" customFormat="1" ht="23.25" thickBot="1" x14ac:dyDescent="0.3">
      <c r="B26" s="41" t="s">
        <v>9</v>
      </c>
      <c r="C26" s="42">
        <v>1</v>
      </c>
      <c r="D26" s="42">
        <v>0</v>
      </c>
      <c r="E26" s="42">
        <v>0</v>
      </c>
      <c r="F26" s="42">
        <v>0</v>
      </c>
      <c r="G26" s="42">
        <v>0</v>
      </c>
    </row>
    <row r="27" spans="2:7" s="43" customFormat="1" ht="23.25" thickBot="1" x14ac:dyDescent="0.3">
      <c r="B27" s="41" t="s">
        <v>9</v>
      </c>
      <c r="C27" s="42">
        <v>13</v>
      </c>
      <c r="D27" s="42">
        <v>0</v>
      </c>
      <c r="E27" s="42">
        <v>11</v>
      </c>
      <c r="F27" s="42">
        <v>5</v>
      </c>
      <c r="G27" s="42">
        <v>8</v>
      </c>
    </row>
    <row r="28" spans="2:7" s="43" customFormat="1" ht="23.25" thickBot="1" x14ac:dyDescent="0.3">
      <c r="B28" s="41" t="s">
        <v>9</v>
      </c>
      <c r="C28" s="42">
        <v>12</v>
      </c>
      <c r="D28" s="42">
        <v>0</v>
      </c>
      <c r="E28" s="42">
        <v>14</v>
      </c>
      <c r="F28" s="42">
        <v>23</v>
      </c>
      <c r="G28" s="42">
        <v>21</v>
      </c>
    </row>
    <row r="29" spans="2:7" s="43" customFormat="1" ht="23.25" thickBot="1" x14ac:dyDescent="0.3">
      <c r="B29" s="41" t="s">
        <v>9</v>
      </c>
      <c r="C29" s="42">
        <v>1</v>
      </c>
      <c r="D29" s="42">
        <v>0</v>
      </c>
      <c r="E29" s="42">
        <v>0</v>
      </c>
      <c r="F29" s="42">
        <v>0</v>
      </c>
      <c r="G29" s="42">
        <v>0</v>
      </c>
    </row>
    <row r="30" spans="2:7" s="43" customFormat="1" ht="23.25" thickBot="1" x14ac:dyDescent="0.3">
      <c r="B30" s="41" t="s">
        <v>9</v>
      </c>
      <c r="C30" s="42">
        <v>15</v>
      </c>
      <c r="D30" s="42">
        <v>1</v>
      </c>
      <c r="E30" s="42">
        <v>0</v>
      </c>
      <c r="F30" s="42">
        <v>0</v>
      </c>
      <c r="G30" s="42">
        <v>0</v>
      </c>
    </row>
    <row r="31" spans="2:7" s="43" customFormat="1" ht="23.25" thickBot="1" x14ac:dyDescent="0.3">
      <c r="B31" s="41" t="s">
        <v>9</v>
      </c>
      <c r="C31" s="42">
        <v>5</v>
      </c>
      <c r="D31" s="42">
        <v>7</v>
      </c>
      <c r="E31" s="42">
        <v>24</v>
      </c>
      <c r="F31" s="42">
        <v>12</v>
      </c>
      <c r="G31" s="42">
        <v>11</v>
      </c>
    </row>
    <row r="32" spans="2:7" s="43" customFormat="1" ht="23.25" thickBot="1" x14ac:dyDescent="0.3">
      <c r="B32" s="41" t="s">
        <v>9</v>
      </c>
      <c r="C32" s="42">
        <v>16</v>
      </c>
      <c r="D32" s="42">
        <v>1</v>
      </c>
      <c r="E32" s="42">
        <v>0</v>
      </c>
      <c r="F32" s="42">
        <v>19</v>
      </c>
      <c r="G32" s="42">
        <v>27</v>
      </c>
    </row>
    <row r="33" spans="2:7" s="43" customFormat="1" ht="23.25" thickBot="1" x14ac:dyDescent="0.3">
      <c r="B33" s="41" t="s">
        <v>9</v>
      </c>
      <c r="C33" s="42">
        <v>1</v>
      </c>
      <c r="D33" s="42">
        <v>10</v>
      </c>
      <c r="E33" s="42">
        <v>0</v>
      </c>
      <c r="F33" s="42">
        <v>0</v>
      </c>
      <c r="G33" s="42">
        <v>0</v>
      </c>
    </row>
    <row r="34" spans="2:7" s="43" customFormat="1" ht="23.25" thickBot="1" x14ac:dyDescent="0.3">
      <c r="B34" s="41" t="s">
        <v>9</v>
      </c>
      <c r="C34" s="42">
        <v>2</v>
      </c>
      <c r="D34" s="42">
        <v>2</v>
      </c>
      <c r="E34" s="42">
        <v>1</v>
      </c>
      <c r="F34" s="42">
        <v>0</v>
      </c>
      <c r="G34" s="42">
        <v>0</v>
      </c>
    </row>
    <row r="35" spans="2:7" s="43" customFormat="1" ht="23.25" thickBot="1" x14ac:dyDescent="0.3">
      <c r="B35" s="41" t="s">
        <v>9</v>
      </c>
      <c r="C35" s="42">
        <v>15</v>
      </c>
      <c r="D35" s="42">
        <v>1</v>
      </c>
      <c r="E35" s="42">
        <v>0</v>
      </c>
      <c r="F35" s="42">
        <v>10</v>
      </c>
      <c r="G35" s="42">
        <v>0</v>
      </c>
    </row>
    <row r="36" spans="2:7" s="43" customFormat="1" ht="23.25" thickBot="1" x14ac:dyDescent="0.3">
      <c r="B36" s="41" t="s">
        <v>9</v>
      </c>
      <c r="C36" s="42">
        <v>11</v>
      </c>
      <c r="D36" s="42">
        <v>0</v>
      </c>
      <c r="E36" s="42">
        <v>0</v>
      </c>
      <c r="F36" s="42">
        <v>0</v>
      </c>
      <c r="G36" s="42">
        <v>0</v>
      </c>
    </row>
    <row r="37" spans="2:7" s="43" customFormat="1" ht="23.25" thickBot="1" x14ac:dyDescent="0.3">
      <c r="B37" s="41" t="s">
        <v>9</v>
      </c>
      <c r="C37" s="42">
        <v>0</v>
      </c>
      <c r="D37" s="42">
        <v>0</v>
      </c>
      <c r="E37" s="42">
        <v>4</v>
      </c>
      <c r="F37" s="42">
        <v>0</v>
      </c>
      <c r="G37" s="42">
        <v>0</v>
      </c>
    </row>
    <row r="38" spans="2:7" s="43" customFormat="1" ht="23.25" thickBot="1" x14ac:dyDescent="0.3">
      <c r="B38" s="41" t="s">
        <v>9</v>
      </c>
      <c r="C38" s="42">
        <v>0</v>
      </c>
      <c r="D38" s="42">
        <v>0</v>
      </c>
      <c r="E38" s="42">
        <v>0</v>
      </c>
      <c r="F38" s="42">
        <v>16</v>
      </c>
      <c r="G38" s="42">
        <v>14</v>
      </c>
    </row>
    <row r="39" spans="2:7" s="43" customFormat="1" ht="23.25" thickBot="1" x14ac:dyDescent="0.3">
      <c r="B39" s="41" t="s">
        <v>9</v>
      </c>
      <c r="C39" s="42">
        <v>0</v>
      </c>
      <c r="D39" s="42">
        <v>0</v>
      </c>
      <c r="E39" s="42">
        <v>0</v>
      </c>
      <c r="F39" s="42">
        <v>10</v>
      </c>
      <c r="G39" s="42">
        <v>5</v>
      </c>
    </row>
    <row r="40" spans="2:7" s="43" customFormat="1" ht="23.25" thickBot="1" x14ac:dyDescent="0.3">
      <c r="B40" s="41" t="s">
        <v>9</v>
      </c>
      <c r="C40" s="42">
        <v>0</v>
      </c>
      <c r="D40" s="42">
        <v>0</v>
      </c>
      <c r="E40" s="42">
        <v>9</v>
      </c>
      <c r="F40" s="42">
        <v>0</v>
      </c>
      <c r="G40" s="42">
        <v>0</v>
      </c>
    </row>
    <row r="41" spans="2:7" s="43" customFormat="1" ht="23.25" thickBot="1" x14ac:dyDescent="0.3">
      <c r="B41" s="41" t="s">
        <v>9</v>
      </c>
      <c r="C41" s="42">
        <v>0</v>
      </c>
      <c r="D41" s="42">
        <v>2</v>
      </c>
      <c r="E41" s="42">
        <v>0</v>
      </c>
      <c r="F41" s="42">
        <v>5</v>
      </c>
      <c r="G41" s="42">
        <v>0</v>
      </c>
    </row>
    <row r="42" spans="2:7" s="43" customFormat="1" ht="23.25" thickBot="1" x14ac:dyDescent="0.3">
      <c r="B42" s="41" t="s">
        <v>9</v>
      </c>
      <c r="C42" s="42">
        <v>0</v>
      </c>
      <c r="D42" s="42">
        <v>0</v>
      </c>
      <c r="E42" s="42">
        <v>0</v>
      </c>
      <c r="F42" s="42">
        <v>0</v>
      </c>
      <c r="G42" s="42">
        <v>16</v>
      </c>
    </row>
    <row r="43" spans="2:7" s="43" customFormat="1" ht="23.25" thickBot="1" x14ac:dyDescent="0.3">
      <c r="B43" s="41" t="s">
        <v>9</v>
      </c>
      <c r="C43" s="42">
        <v>0</v>
      </c>
      <c r="D43" s="42">
        <v>20</v>
      </c>
      <c r="E43" s="42">
        <v>0</v>
      </c>
      <c r="F43" s="42">
        <v>19</v>
      </c>
      <c r="G43" s="42">
        <v>0</v>
      </c>
    </row>
    <row r="44" spans="2:7" s="43" customFormat="1" ht="23.25" thickBot="1" x14ac:dyDescent="0.3">
      <c r="B44" s="41" t="s">
        <v>9</v>
      </c>
      <c r="C44" s="42">
        <v>1</v>
      </c>
      <c r="D44" s="42">
        <v>0</v>
      </c>
      <c r="E44" s="42">
        <v>0</v>
      </c>
      <c r="F44" s="42">
        <v>0</v>
      </c>
      <c r="G44" s="42">
        <v>0</v>
      </c>
    </row>
    <row r="45" spans="2:7" s="43" customFormat="1" ht="23.25" thickBot="1" x14ac:dyDescent="0.3">
      <c r="B45" s="41" t="s">
        <v>31</v>
      </c>
      <c r="C45" s="42">
        <v>22</v>
      </c>
      <c r="D45" s="42">
        <v>0</v>
      </c>
      <c r="E45" s="42">
        <v>16</v>
      </c>
      <c r="F45" s="42">
        <v>17</v>
      </c>
      <c r="G45" s="42">
        <v>13</v>
      </c>
    </row>
    <row r="46" spans="2:7" s="43" customFormat="1" ht="23.25" thickBot="1" x14ac:dyDescent="0.3">
      <c r="B46" s="41" t="s">
        <v>32</v>
      </c>
      <c r="C46" s="42">
        <v>35</v>
      </c>
      <c r="D46" s="42">
        <v>36</v>
      </c>
      <c r="E46" s="42">
        <v>32</v>
      </c>
      <c r="F46" s="42">
        <v>48</v>
      </c>
      <c r="G46" s="42">
        <v>26</v>
      </c>
    </row>
    <row r="47" spans="2:7" s="43" customFormat="1" ht="23.25" thickBot="1" x14ac:dyDescent="0.3">
      <c r="B47" s="41" t="s">
        <v>33</v>
      </c>
      <c r="C47" s="42">
        <v>43</v>
      </c>
      <c r="D47" s="42">
        <v>38</v>
      </c>
      <c r="E47" s="42">
        <v>33</v>
      </c>
      <c r="F47" s="42">
        <v>16</v>
      </c>
      <c r="G47" s="42">
        <v>6</v>
      </c>
    </row>
    <row r="48" spans="2:7" s="43" customFormat="1" ht="15.75" thickBot="1" x14ac:dyDescent="0.3">
      <c r="B48" s="41" t="s">
        <v>34</v>
      </c>
      <c r="C48" s="42">
        <v>35</v>
      </c>
      <c r="D48" s="42">
        <v>48</v>
      </c>
      <c r="E48" s="42">
        <v>46</v>
      </c>
      <c r="F48" s="42">
        <v>41</v>
      </c>
      <c r="G48" s="42">
        <v>38</v>
      </c>
    </row>
    <row r="49" spans="2:7" s="43" customFormat="1" ht="23.25" thickBot="1" x14ac:dyDescent="0.3">
      <c r="B49" s="41" t="s">
        <v>11</v>
      </c>
      <c r="C49" s="42">
        <v>0</v>
      </c>
      <c r="D49" s="42">
        <v>5</v>
      </c>
      <c r="E49" s="42">
        <v>2</v>
      </c>
      <c r="F49" s="42">
        <v>10</v>
      </c>
      <c r="G49" s="42">
        <v>15</v>
      </c>
    </row>
    <row r="50" spans="2:7" s="43" customFormat="1" ht="23.25" thickBot="1" x14ac:dyDescent="0.3">
      <c r="B50" s="41" t="s">
        <v>35</v>
      </c>
      <c r="C50" s="42">
        <v>61</v>
      </c>
      <c r="D50" s="42">
        <v>51</v>
      </c>
      <c r="E50" s="42">
        <v>54</v>
      </c>
      <c r="F50" s="42">
        <v>51</v>
      </c>
      <c r="G50" s="42">
        <v>44</v>
      </c>
    </row>
    <row r="51" spans="2:7" s="43" customFormat="1" ht="23.25" thickBot="1" x14ac:dyDescent="0.3">
      <c r="B51" s="41" t="s">
        <v>36</v>
      </c>
      <c r="C51" s="42">
        <v>18</v>
      </c>
      <c r="D51" s="42">
        <v>33</v>
      </c>
      <c r="E51" s="42">
        <v>0</v>
      </c>
      <c r="F51" s="42">
        <v>3</v>
      </c>
      <c r="G51" s="42">
        <v>0</v>
      </c>
    </row>
    <row r="52" spans="2:7" s="43" customFormat="1" ht="23.25" thickBot="1" x14ac:dyDescent="0.3">
      <c r="B52" s="41" t="s">
        <v>37</v>
      </c>
      <c r="C52" s="42">
        <v>5</v>
      </c>
      <c r="D52" s="42">
        <v>0</v>
      </c>
      <c r="E52" s="42">
        <v>0</v>
      </c>
      <c r="F52" s="42">
        <v>0</v>
      </c>
      <c r="G52" s="42">
        <v>0</v>
      </c>
    </row>
    <row r="53" spans="2:7" s="43" customFormat="1" ht="23.25" thickBot="1" x14ac:dyDescent="0.3">
      <c r="B53" s="41" t="s">
        <v>37</v>
      </c>
      <c r="C53" s="42">
        <v>11</v>
      </c>
      <c r="D53" s="42">
        <v>5</v>
      </c>
      <c r="E53" s="42">
        <v>2</v>
      </c>
      <c r="F53" s="42">
        <v>2</v>
      </c>
      <c r="G53" s="42">
        <v>0</v>
      </c>
    </row>
    <row r="54" spans="2:7" s="43" customFormat="1" ht="23.25" thickBot="1" x14ac:dyDescent="0.3">
      <c r="B54" s="41" t="s">
        <v>37</v>
      </c>
      <c r="C54" s="42">
        <v>3</v>
      </c>
      <c r="D54" s="42">
        <v>0</v>
      </c>
      <c r="E54" s="42">
        <v>0</v>
      </c>
      <c r="F54" s="42">
        <v>0</v>
      </c>
      <c r="G54" s="42">
        <v>0</v>
      </c>
    </row>
    <row r="55" spans="2:7" s="43" customFormat="1" ht="23.25" thickBot="1" x14ac:dyDescent="0.3">
      <c r="B55" s="41" t="s">
        <v>38</v>
      </c>
      <c r="C55" s="42">
        <v>31</v>
      </c>
      <c r="D55" s="42">
        <v>18</v>
      </c>
      <c r="E55" s="42">
        <v>24</v>
      </c>
      <c r="F55" s="42">
        <v>20</v>
      </c>
      <c r="G55" s="42">
        <v>31</v>
      </c>
    </row>
    <row r="56" spans="2:7" s="43" customFormat="1" ht="15.75" thickBot="1" x14ac:dyDescent="0.3">
      <c r="B56" s="41" t="s">
        <v>39</v>
      </c>
      <c r="C56" s="42">
        <v>0</v>
      </c>
      <c r="D56" s="42">
        <v>0</v>
      </c>
      <c r="E56" s="42">
        <v>0</v>
      </c>
      <c r="F56" s="42">
        <v>0</v>
      </c>
      <c r="G56" s="42">
        <v>3</v>
      </c>
    </row>
    <row r="57" spans="2:7" s="43" customFormat="1" ht="15.75" thickBot="1" x14ac:dyDescent="0.3">
      <c r="B57" s="41" t="s">
        <v>39</v>
      </c>
      <c r="C57" s="42">
        <v>4</v>
      </c>
      <c r="D57" s="42">
        <v>3</v>
      </c>
      <c r="E57" s="42">
        <v>0</v>
      </c>
      <c r="F57" s="42">
        <v>0</v>
      </c>
      <c r="G57" s="42">
        <v>0</v>
      </c>
    </row>
    <row r="58" spans="2:7" s="43" customFormat="1" ht="15.75" thickBot="1" x14ac:dyDescent="0.3">
      <c r="B58" s="41" t="s">
        <v>39</v>
      </c>
      <c r="C58" s="42">
        <v>1</v>
      </c>
      <c r="D58" s="42">
        <v>1</v>
      </c>
      <c r="E58" s="42">
        <v>8</v>
      </c>
      <c r="F58" s="42">
        <v>12</v>
      </c>
      <c r="G58" s="42">
        <v>3</v>
      </c>
    </row>
    <row r="59" spans="2:7" s="43" customFormat="1" ht="15.75" thickBot="1" x14ac:dyDescent="0.3">
      <c r="B59" s="41" t="s">
        <v>39</v>
      </c>
      <c r="C59" s="42">
        <v>3</v>
      </c>
      <c r="D59" s="42">
        <v>6</v>
      </c>
      <c r="E59" s="42">
        <v>6</v>
      </c>
      <c r="F59" s="42">
        <v>3</v>
      </c>
      <c r="G59" s="42">
        <v>5</v>
      </c>
    </row>
    <row r="60" spans="2:7" s="43" customFormat="1" ht="15.75" thickBot="1" x14ac:dyDescent="0.3">
      <c r="B60" s="41" t="s">
        <v>40</v>
      </c>
      <c r="C60" s="42">
        <v>0</v>
      </c>
      <c r="D60" s="42">
        <v>0</v>
      </c>
      <c r="E60" s="42">
        <v>0</v>
      </c>
      <c r="F60" s="42">
        <v>0</v>
      </c>
      <c r="G60" s="42">
        <v>2</v>
      </c>
    </row>
    <row r="61" spans="2:7" s="43" customFormat="1" ht="15.75" thickBot="1" x14ac:dyDescent="0.3">
      <c r="B61" s="41" t="s">
        <v>39</v>
      </c>
      <c r="C61" s="42">
        <v>0</v>
      </c>
      <c r="D61" s="42">
        <v>2</v>
      </c>
      <c r="E61" s="42">
        <v>0</v>
      </c>
      <c r="F61" s="42">
        <v>0</v>
      </c>
      <c r="G61" s="42">
        <v>0</v>
      </c>
    </row>
    <row r="62" spans="2:7" s="43" customFormat="1" ht="15.75" thickBot="1" x14ac:dyDescent="0.3">
      <c r="B62" s="41" t="s">
        <v>39</v>
      </c>
      <c r="C62" s="42">
        <v>0</v>
      </c>
      <c r="D62" s="42">
        <v>0</v>
      </c>
      <c r="E62" s="42">
        <v>0</v>
      </c>
      <c r="F62" s="42">
        <v>0</v>
      </c>
      <c r="G62" s="42">
        <v>1</v>
      </c>
    </row>
    <row r="63" spans="2:7" s="43" customFormat="1" ht="15.75" thickBot="1" x14ac:dyDescent="0.3">
      <c r="B63" s="41" t="s">
        <v>12</v>
      </c>
      <c r="C63" s="42">
        <v>29</v>
      </c>
      <c r="D63" s="42">
        <v>30</v>
      </c>
      <c r="E63" s="42">
        <v>20</v>
      </c>
      <c r="F63" s="42">
        <v>20</v>
      </c>
      <c r="G63" s="42">
        <v>28</v>
      </c>
    </row>
    <row r="64" spans="2:7" s="43" customFormat="1" ht="23.25" thickBot="1" x14ac:dyDescent="0.3">
      <c r="B64" s="41" t="s">
        <v>41</v>
      </c>
      <c r="C64" s="42">
        <v>57</v>
      </c>
      <c r="D64" s="42">
        <v>39</v>
      </c>
      <c r="E64" s="42">
        <v>32</v>
      </c>
      <c r="F64" s="42">
        <v>3</v>
      </c>
      <c r="G64" s="42">
        <v>0</v>
      </c>
    </row>
    <row r="65" spans="2:7" s="43" customFormat="1" ht="15.75" thickBot="1" x14ac:dyDescent="0.3">
      <c r="B65" s="41" t="s">
        <v>42</v>
      </c>
      <c r="C65" s="42">
        <v>7</v>
      </c>
      <c r="D65" s="42">
        <v>4</v>
      </c>
      <c r="E65" s="42">
        <v>3</v>
      </c>
      <c r="F65" s="42">
        <v>4</v>
      </c>
      <c r="G65" s="42">
        <v>8</v>
      </c>
    </row>
    <row r="66" spans="2:7" s="43" customFormat="1" ht="23.25" thickBot="1" x14ac:dyDescent="0.3">
      <c r="B66" s="41" t="s">
        <v>43</v>
      </c>
      <c r="C66" s="42">
        <v>25</v>
      </c>
      <c r="D66" s="42">
        <v>23</v>
      </c>
      <c r="E66" s="42">
        <v>18</v>
      </c>
      <c r="F66" s="42">
        <v>15</v>
      </c>
      <c r="G66" s="42">
        <v>17</v>
      </c>
    </row>
    <row r="67" spans="2:7" s="43" customFormat="1" ht="23.25" thickBot="1" x14ac:dyDescent="0.3">
      <c r="B67" s="41" t="s">
        <v>44</v>
      </c>
      <c r="C67" s="42">
        <v>0</v>
      </c>
      <c r="D67" s="42">
        <v>26</v>
      </c>
      <c r="E67" s="42">
        <v>8</v>
      </c>
      <c r="F67" s="42">
        <v>31</v>
      </c>
      <c r="G67" s="42">
        <v>18</v>
      </c>
    </row>
    <row r="68" spans="2:7" s="43" customFormat="1" ht="23.25" thickBot="1" x14ac:dyDescent="0.3">
      <c r="B68" s="41" t="s">
        <v>45</v>
      </c>
      <c r="C68" s="42">
        <v>1</v>
      </c>
      <c r="D68" s="42">
        <v>16</v>
      </c>
      <c r="E68" s="42">
        <v>1</v>
      </c>
      <c r="F68" s="42">
        <v>0</v>
      </c>
      <c r="G68" s="42">
        <v>1</v>
      </c>
    </row>
    <row r="69" spans="2:7" s="43" customFormat="1" ht="23.25" thickBot="1" x14ac:dyDescent="0.3">
      <c r="B69" s="41" t="s">
        <v>46</v>
      </c>
      <c r="C69" s="42">
        <v>0</v>
      </c>
      <c r="D69" s="42">
        <v>20</v>
      </c>
      <c r="E69" s="42">
        <v>17</v>
      </c>
      <c r="F69" s="42">
        <v>31</v>
      </c>
      <c r="G69" s="42">
        <v>13</v>
      </c>
    </row>
    <row r="70" spans="2:7" s="43" customFormat="1" ht="23.25" thickBot="1" x14ac:dyDescent="0.3">
      <c r="B70" s="41" t="s">
        <v>47</v>
      </c>
      <c r="C70" s="42">
        <v>34</v>
      </c>
      <c r="D70" s="42">
        <v>35</v>
      </c>
      <c r="E70" s="42">
        <v>30</v>
      </c>
      <c r="F70" s="42">
        <v>32</v>
      </c>
      <c r="G70" s="42">
        <v>21</v>
      </c>
    </row>
    <row r="71" spans="2:7" s="43" customFormat="1" ht="23.25" thickBot="1" x14ac:dyDescent="0.3">
      <c r="B71" s="41" t="s">
        <v>48</v>
      </c>
      <c r="C71" s="42">
        <v>0</v>
      </c>
      <c r="D71" s="42">
        <v>13</v>
      </c>
      <c r="E71" s="42">
        <v>4</v>
      </c>
      <c r="F71" s="42">
        <v>14</v>
      </c>
      <c r="G71" s="42">
        <v>14</v>
      </c>
    </row>
    <row r="72" spans="2:7" s="43" customFormat="1" ht="23.25" thickBot="1" x14ac:dyDescent="0.3">
      <c r="B72" s="41" t="s">
        <v>49</v>
      </c>
      <c r="C72" s="42">
        <v>0</v>
      </c>
      <c r="D72" s="42">
        <v>0</v>
      </c>
      <c r="E72" s="42">
        <v>28</v>
      </c>
      <c r="F72" s="42">
        <v>29</v>
      </c>
      <c r="G72" s="42">
        <v>0</v>
      </c>
    </row>
    <row r="73" spans="2:7" s="43" customFormat="1" ht="23.25" thickBot="1" x14ac:dyDescent="0.3">
      <c r="B73" s="41" t="s">
        <v>50</v>
      </c>
      <c r="C73" s="42">
        <v>0</v>
      </c>
      <c r="D73" s="42">
        <v>9</v>
      </c>
      <c r="E73" s="42">
        <v>0</v>
      </c>
      <c r="F73" s="42">
        <v>37</v>
      </c>
      <c r="G73" s="42">
        <v>13</v>
      </c>
    </row>
    <row r="74" spans="2:7" s="43" customFormat="1" ht="23.25" thickBot="1" x14ac:dyDescent="0.3">
      <c r="B74" s="41" t="s">
        <v>15</v>
      </c>
      <c r="C74" s="42">
        <v>0</v>
      </c>
      <c r="D74" s="42">
        <v>0</v>
      </c>
      <c r="E74" s="42">
        <v>37</v>
      </c>
      <c r="F74" s="42">
        <v>81</v>
      </c>
      <c r="G74" s="42">
        <v>48</v>
      </c>
    </row>
    <row r="75" spans="2:7" s="43" customFormat="1" ht="23.25" thickBot="1" x14ac:dyDescent="0.3">
      <c r="B75" s="41" t="s">
        <v>16</v>
      </c>
      <c r="C75" s="42">
        <v>0</v>
      </c>
      <c r="D75" s="42">
        <v>0</v>
      </c>
      <c r="E75" s="42">
        <v>0</v>
      </c>
      <c r="F75" s="42">
        <v>6</v>
      </c>
      <c r="G75" s="42">
        <v>26</v>
      </c>
    </row>
    <row r="76" spans="2:7" s="43" customFormat="1" ht="23.25" thickBot="1" x14ac:dyDescent="0.3">
      <c r="B76" s="41" t="s">
        <v>16</v>
      </c>
      <c r="C76" s="42">
        <v>0</v>
      </c>
      <c r="D76" s="42">
        <v>0</v>
      </c>
      <c r="E76" s="42">
        <v>0</v>
      </c>
      <c r="F76" s="42">
        <v>1</v>
      </c>
      <c r="G76" s="42">
        <v>0</v>
      </c>
    </row>
    <row r="77" spans="2:7" s="43" customFormat="1" ht="23.25" thickBot="1" x14ac:dyDescent="0.3">
      <c r="B77" s="41" t="s">
        <v>51</v>
      </c>
      <c r="C77" s="42">
        <v>0</v>
      </c>
      <c r="D77" s="42">
        <v>0</v>
      </c>
      <c r="E77" s="42">
        <v>0</v>
      </c>
      <c r="F77" s="42">
        <v>0</v>
      </c>
      <c r="G77" s="42">
        <v>20</v>
      </c>
    </row>
    <row r="78" spans="2:7" x14ac:dyDescent="0.25">
      <c r="B78" s="45" t="s">
        <v>21</v>
      </c>
      <c r="C78" s="26">
        <f>SUM(C4:C77)</f>
        <v>946</v>
      </c>
      <c r="D78" s="26">
        <f t="shared" ref="D78:G78" si="0">SUM(D4:D77)</f>
        <v>876</v>
      </c>
      <c r="E78" s="26">
        <f t="shared" si="0"/>
        <v>864</v>
      </c>
      <c r="F78" s="26">
        <f t="shared" si="0"/>
        <v>999</v>
      </c>
      <c r="G78" s="26">
        <f t="shared" si="0"/>
        <v>748</v>
      </c>
    </row>
    <row r="79" spans="2:7" ht="15.75" thickBot="1" x14ac:dyDescent="0.3"/>
    <row r="80" spans="2:7" ht="15.75" thickBot="1" x14ac:dyDescent="0.3">
      <c r="B80" s="73" t="s">
        <v>21</v>
      </c>
      <c r="C80" s="74"/>
      <c r="D80" s="74"/>
      <c r="E80" s="74"/>
      <c r="F80" s="74"/>
      <c r="G80" s="75"/>
    </row>
    <row r="81" spans="2:7" ht="15.75" thickBot="1" x14ac:dyDescent="0.3">
      <c r="B81" s="39" t="s">
        <v>20</v>
      </c>
      <c r="C81" s="40">
        <v>2017</v>
      </c>
      <c r="D81" s="40">
        <v>2018</v>
      </c>
      <c r="E81" s="40">
        <v>2019</v>
      </c>
      <c r="F81" s="40">
        <v>2020</v>
      </c>
      <c r="G81" s="40">
        <v>2021</v>
      </c>
    </row>
    <row r="82" spans="2:7" x14ac:dyDescent="0.25">
      <c r="B82" s="45" t="s">
        <v>21</v>
      </c>
      <c r="C82" s="26">
        <f>+C78</f>
        <v>946</v>
      </c>
      <c r="D82" s="26">
        <f t="shared" ref="D82:G82" si="1">+D78</f>
        <v>876</v>
      </c>
      <c r="E82" s="26">
        <f t="shared" si="1"/>
        <v>864</v>
      </c>
      <c r="F82" s="26">
        <f t="shared" si="1"/>
        <v>999</v>
      </c>
      <c r="G82" s="26">
        <f t="shared" si="1"/>
        <v>748</v>
      </c>
    </row>
  </sheetData>
  <mergeCells count="2">
    <mergeCell ref="B2:G2"/>
    <mergeCell ref="B80:G80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0631C-9D83-417D-8839-94DF3E8A8C71}">
  <dimension ref="B1:G96"/>
  <sheetViews>
    <sheetView topLeftCell="A92" workbookViewId="0">
      <selection activeCell="G111" sqref="G111"/>
    </sheetView>
  </sheetViews>
  <sheetFormatPr baseColWidth="10" defaultRowHeight="15" x14ac:dyDescent="0.25"/>
  <cols>
    <col min="2" max="2" width="72.140625" customWidth="1"/>
    <col min="3" max="7" width="5" bestFit="1" customWidth="1"/>
  </cols>
  <sheetData>
    <row r="1" spans="2:7" ht="15.75" thickBot="1" x14ac:dyDescent="0.3"/>
    <row r="2" spans="2:7" ht="15.75" thickBot="1" x14ac:dyDescent="0.3">
      <c r="B2" s="73" t="s">
        <v>52</v>
      </c>
      <c r="C2" s="74"/>
      <c r="D2" s="74"/>
      <c r="E2" s="74"/>
      <c r="F2" s="74"/>
      <c r="G2" s="75"/>
    </row>
    <row r="3" spans="2:7" ht="15.75" thickBot="1" x14ac:dyDescent="0.3">
      <c r="B3" s="46" t="s">
        <v>1</v>
      </c>
      <c r="C3" s="47">
        <v>2017</v>
      </c>
      <c r="D3" s="47">
        <v>2018</v>
      </c>
      <c r="E3" s="47">
        <v>2019</v>
      </c>
      <c r="F3" s="47">
        <v>2020</v>
      </c>
      <c r="G3" s="47">
        <v>2021</v>
      </c>
    </row>
    <row r="4" spans="2:7" ht="23.25" thickBot="1" x14ac:dyDescent="0.3">
      <c r="B4" s="41" t="s">
        <v>22</v>
      </c>
      <c r="C4" s="42">
        <v>75</v>
      </c>
      <c r="D4" s="42">
        <v>75</v>
      </c>
      <c r="E4" s="42">
        <v>67</v>
      </c>
      <c r="F4" s="42">
        <v>20</v>
      </c>
      <c r="G4" s="42">
        <v>56</v>
      </c>
    </row>
    <row r="5" spans="2:7" ht="23.25" thickBot="1" x14ac:dyDescent="0.3">
      <c r="B5" s="41" t="s">
        <v>23</v>
      </c>
      <c r="C5" s="42">
        <v>0</v>
      </c>
      <c r="D5" s="42">
        <v>0</v>
      </c>
      <c r="E5" s="42">
        <v>13</v>
      </c>
      <c r="F5" s="42">
        <v>0</v>
      </c>
      <c r="G5" s="42">
        <v>0</v>
      </c>
    </row>
    <row r="6" spans="2:7" ht="23.25" thickBot="1" x14ac:dyDescent="0.3">
      <c r="B6" s="41" t="s">
        <v>23</v>
      </c>
      <c r="C6" s="42">
        <v>0</v>
      </c>
      <c r="D6" s="42">
        <v>0</v>
      </c>
      <c r="E6" s="42">
        <v>0</v>
      </c>
      <c r="F6" s="42">
        <v>12</v>
      </c>
      <c r="G6" s="42">
        <v>45</v>
      </c>
    </row>
    <row r="7" spans="2:7" ht="23.25" thickBot="1" x14ac:dyDescent="0.3">
      <c r="B7" s="41" t="s">
        <v>24</v>
      </c>
      <c r="C7" s="42">
        <v>35</v>
      </c>
      <c r="D7" s="42">
        <v>4</v>
      </c>
      <c r="E7" s="42">
        <v>16</v>
      </c>
      <c r="F7" s="42">
        <v>0</v>
      </c>
      <c r="G7" s="42">
        <v>12</v>
      </c>
    </row>
    <row r="8" spans="2:7" ht="15.75" thickBot="1" x14ac:dyDescent="0.3">
      <c r="B8" s="41" t="s">
        <v>25</v>
      </c>
      <c r="C8" s="42">
        <v>34</v>
      </c>
      <c r="D8" s="42">
        <v>6</v>
      </c>
      <c r="E8" s="42">
        <v>30</v>
      </c>
      <c r="F8" s="42">
        <v>23</v>
      </c>
      <c r="G8" s="42">
        <v>40</v>
      </c>
    </row>
    <row r="9" spans="2:7" ht="15.75" thickBot="1" x14ac:dyDescent="0.3">
      <c r="B9" s="41" t="s">
        <v>2</v>
      </c>
      <c r="C9" s="42">
        <v>0</v>
      </c>
      <c r="D9" s="42">
        <v>1</v>
      </c>
      <c r="E9" s="42">
        <v>0</v>
      </c>
      <c r="F9" s="42">
        <v>0</v>
      </c>
      <c r="G9" s="42">
        <v>0</v>
      </c>
    </row>
    <row r="10" spans="2:7" ht="15.75" thickBot="1" x14ac:dyDescent="0.3">
      <c r="B10" s="41" t="s">
        <v>3</v>
      </c>
      <c r="C10" s="42">
        <v>0</v>
      </c>
      <c r="D10" s="42">
        <v>16</v>
      </c>
      <c r="E10" s="42">
        <v>43</v>
      </c>
      <c r="F10" s="42">
        <v>20</v>
      </c>
      <c r="G10" s="42">
        <v>61</v>
      </c>
    </row>
    <row r="11" spans="2:7" ht="23.25" thickBot="1" x14ac:dyDescent="0.3">
      <c r="B11" s="41" t="s">
        <v>26</v>
      </c>
      <c r="C11" s="42">
        <v>173</v>
      </c>
      <c r="D11" s="42">
        <v>112</v>
      </c>
      <c r="E11" s="42">
        <v>1</v>
      </c>
      <c r="F11" s="42">
        <v>0</v>
      </c>
      <c r="G11" s="42">
        <v>0</v>
      </c>
    </row>
    <row r="12" spans="2:7" ht="15.75" thickBot="1" x14ac:dyDescent="0.3">
      <c r="B12" s="41" t="s">
        <v>4</v>
      </c>
      <c r="C12" s="42">
        <v>52</v>
      </c>
      <c r="D12" s="42">
        <v>45</v>
      </c>
      <c r="E12" s="42">
        <v>53</v>
      </c>
      <c r="F12" s="42">
        <v>41</v>
      </c>
      <c r="G12" s="42">
        <v>49</v>
      </c>
    </row>
    <row r="13" spans="2:7" ht="15.75" thickBot="1" x14ac:dyDescent="0.3">
      <c r="B13" s="41" t="s">
        <v>5</v>
      </c>
      <c r="C13" s="42">
        <v>12</v>
      </c>
      <c r="D13" s="42">
        <v>12</v>
      </c>
      <c r="E13" s="42">
        <v>42</v>
      </c>
      <c r="F13" s="42">
        <v>0</v>
      </c>
      <c r="G13" s="42">
        <v>26</v>
      </c>
    </row>
    <row r="14" spans="2:7" ht="15.75" thickBot="1" x14ac:dyDescent="0.3">
      <c r="B14" s="41" t="s">
        <v>27</v>
      </c>
      <c r="C14" s="42">
        <v>17</v>
      </c>
      <c r="D14" s="42">
        <v>0</v>
      </c>
      <c r="E14" s="42">
        <v>0</v>
      </c>
      <c r="F14" s="42">
        <v>0</v>
      </c>
      <c r="G14" s="42">
        <v>0</v>
      </c>
    </row>
    <row r="15" spans="2:7" ht="15.75" thickBot="1" x14ac:dyDescent="0.3">
      <c r="B15" s="41" t="s">
        <v>28</v>
      </c>
      <c r="C15" s="42">
        <v>69</v>
      </c>
      <c r="D15" s="42">
        <v>86</v>
      </c>
      <c r="E15" s="42">
        <v>73</v>
      </c>
      <c r="F15" s="42">
        <v>66</v>
      </c>
      <c r="G15" s="42">
        <v>42</v>
      </c>
    </row>
    <row r="16" spans="2:7" ht="15.75" thickBot="1" x14ac:dyDescent="0.3">
      <c r="B16" s="41" t="s">
        <v>6</v>
      </c>
      <c r="C16" s="42">
        <v>26</v>
      </c>
      <c r="D16" s="42">
        <v>15</v>
      </c>
      <c r="E16" s="42">
        <v>26</v>
      </c>
      <c r="F16" s="42">
        <v>10</v>
      </c>
      <c r="G16" s="42">
        <v>17</v>
      </c>
    </row>
    <row r="17" spans="2:7" ht="23.25" thickBot="1" x14ac:dyDescent="0.3">
      <c r="B17" s="41" t="s">
        <v>29</v>
      </c>
      <c r="C17" s="42">
        <v>20</v>
      </c>
      <c r="D17" s="42">
        <v>36</v>
      </c>
      <c r="E17" s="42">
        <v>20</v>
      </c>
      <c r="F17" s="42">
        <v>20</v>
      </c>
      <c r="G17" s="42">
        <v>1</v>
      </c>
    </row>
    <row r="18" spans="2:7" ht="15.75" thickBot="1" x14ac:dyDescent="0.3">
      <c r="B18" s="41" t="s">
        <v>30</v>
      </c>
      <c r="C18" s="42">
        <v>191</v>
      </c>
      <c r="D18" s="42">
        <v>204</v>
      </c>
      <c r="E18" s="42">
        <v>167</v>
      </c>
      <c r="F18" s="42">
        <v>140</v>
      </c>
      <c r="G18" s="42">
        <v>126</v>
      </c>
    </row>
    <row r="19" spans="2:7" ht="23.25" thickBot="1" x14ac:dyDescent="0.3">
      <c r="B19" s="41" t="s">
        <v>7</v>
      </c>
      <c r="C19" s="42">
        <v>20</v>
      </c>
      <c r="D19" s="42">
        <v>30</v>
      </c>
      <c r="E19" s="42">
        <v>36</v>
      </c>
      <c r="F19" s="42">
        <v>52</v>
      </c>
      <c r="G19" s="42">
        <v>56</v>
      </c>
    </row>
    <row r="20" spans="2:7" ht="15.75" thickBot="1" x14ac:dyDescent="0.3">
      <c r="B20" s="41" t="s">
        <v>8</v>
      </c>
      <c r="C20" s="42">
        <v>65</v>
      </c>
      <c r="D20" s="42">
        <v>34</v>
      </c>
      <c r="E20" s="42">
        <v>23</v>
      </c>
      <c r="F20" s="42">
        <v>27</v>
      </c>
      <c r="G20" s="42">
        <v>33</v>
      </c>
    </row>
    <row r="21" spans="2:7" ht="23.25" thickBot="1" x14ac:dyDescent="0.3">
      <c r="B21" s="41" t="s">
        <v>9</v>
      </c>
      <c r="C21" s="42">
        <v>10</v>
      </c>
      <c r="D21" s="42">
        <v>0</v>
      </c>
      <c r="E21" s="42">
        <v>3</v>
      </c>
      <c r="F21" s="42">
        <v>0</v>
      </c>
      <c r="G21" s="42">
        <v>1</v>
      </c>
    </row>
    <row r="22" spans="2:7" ht="23.25" thickBot="1" x14ac:dyDescent="0.3">
      <c r="B22" s="41" t="s">
        <v>9</v>
      </c>
      <c r="C22" s="42">
        <v>28</v>
      </c>
      <c r="D22" s="42">
        <v>0</v>
      </c>
      <c r="E22" s="42">
        <v>0</v>
      </c>
      <c r="F22" s="42">
        <v>1</v>
      </c>
      <c r="G22" s="42">
        <v>1</v>
      </c>
    </row>
    <row r="23" spans="2:7" ht="23.25" thickBot="1" x14ac:dyDescent="0.3">
      <c r="B23" s="41" t="s">
        <v>9</v>
      </c>
      <c r="C23" s="42">
        <v>46</v>
      </c>
      <c r="D23" s="42">
        <v>11</v>
      </c>
      <c r="E23" s="42">
        <v>30</v>
      </c>
      <c r="F23" s="42">
        <v>8</v>
      </c>
      <c r="G23" s="42">
        <v>37</v>
      </c>
    </row>
    <row r="24" spans="2:7" ht="23.25" thickBot="1" x14ac:dyDescent="0.3">
      <c r="B24" s="41" t="s">
        <v>9</v>
      </c>
      <c r="C24" s="42">
        <v>21</v>
      </c>
      <c r="D24" s="42">
        <v>82</v>
      </c>
      <c r="E24" s="42">
        <v>136</v>
      </c>
      <c r="F24" s="42">
        <v>16</v>
      </c>
      <c r="G24" s="42">
        <v>27</v>
      </c>
    </row>
    <row r="25" spans="2:7" ht="23.25" thickBot="1" x14ac:dyDescent="0.3">
      <c r="B25" s="41" t="s">
        <v>9</v>
      </c>
      <c r="C25" s="42">
        <v>11</v>
      </c>
      <c r="D25" s="42">
        <v>3</v>
      </c>
      <c r="E25" s="42">
        <v>0</v>
      </c>
      <c r="F25" s="42">
        <v>5</v>
      </c>
      <c r="G25" s="42">
        <v>26</v>
      </c>
    </row>
    <row r="26" spans="2:7" ht="23.25" thickBot="1" x14ac:dyDescent="0.3">
      <c r="B26" s="41" t="s">
        <v>9</v>
      </c>
      <c r="C26" s="42">
        <v>1</v>
      </c>
      <c r="D26" s="42">
        <v>0</v>
      </c>
      <c r="E26" s="42">
        <v>0</v>
      </c>
      <c r="F26" s="42">
        <v>0</v>
      </c>
      <c r="G26" s="42">
        <v>0</v>
      </c>
    </row>
    <row r="27" spans="2:7" ht="23.25" thickBot="1" x14ac:dyDescent="0.3">
      <c r="B27" s="41" t="s">
        <v>9</v>
      </c>
      <c r="C27" s="42">
        <v>10</v>
      </c>
      <c r="D27" s="42">
        <v>0</v>
      </c>
      <c r="E27" s="42">
        <v>17</v>
      </c>
      <c r="F27" s="42">
        <v>27</v>
      </c>
      <c r="G27" s="42">
        <v>15</v>
      </c>
    </row>
    <row r="28" spans="2:7" ht="23.25" thickBot="1" x14ac:dyDescent="0.3">
      <c r="B28" s="41" t="s">
        <v>9</v>
      </c>
      <c r="C28" s="42">
        <v>12</v>
      </c>
      <c r="D28" s="42">
        <v>12</v>
      </c>
      <c r="E28" s="42">
        <v>21</v>
      </c>
      <c r="F28" s="42">
        <v>46</v>
      </c>
      <c r="G28" s="42">
        <v>43</v>
      </c>
    </row>
    <row r="29" spans="2:7" ht="23.25" thickBot="1" x14ac:dyDescent="0.3">
      <c r="B29" s="41" t="s">
        <v>9</v>
      </c>
      <c r="C29" s="42">
        <v>1</v>
      </c>
      <c r="D29" s="42">
        <v>0</v>
      </c>
      <c r="E29" s="42">
        <v>0</v>
      </c>
      <c r="F29" s="42">
        <v>0</v>
      </c>
      <c r="G29" s="42">
        <v>0</v>
      </c>
    </row>
    <row r="30" spans="2:7" ht="23.25" thickBot="1" x14ac:dyDescent="0.3">
      <c r="B30" s="41" t="s">
        <v>9</v>
      </c>
      <c r="C30" s="42">
        <v>15</v>
      </c>
      <c r="D30" s="42">
        <v>13</v>
      </c>
      <c r="E30" s="42">
        <v>13</v>
      </c>
      <c r="F30" s="42">
        <v>0</v>
      </c>
      <c r="G30" s="42">
        <v>45</v>
      </c>
    </row>
    <row r="31" spans="2:7" ht="23.25" thickBot="1" x14ac:dyDescent="0.3">
      <c r="B31" s="41" t="s">
        <v>9</v>
      </c>
      <c r="C31" s="42">
        <v>0</v>
      </c>
      <c r="D31" s="42">
        <v>17</v>
      </c>
      <c r="E31" s="42">
        <v>0</v>
      </c>
      <c r="F31" s="42">
        <v>36</v>
      </c>
      <c r="G31" s="42">
        <v>4</v>
      </c>
    </row>
    <row r="32" spans="2:7" ht="23.25" thickBot="1" x14ac:dyDescent="0.3">
      <c r="B32" s="41" t="s">
        <v>9</v>
      </c>
      <c r="C32" s="42">
        <v>14</v>
      </c>
      <c r="D32" s="42">
        <v>0</v>
      </c>
      <c r="E32" s="42">
        <v>26</v>
      </c>
      <c r="F32" s="42">
        <v>27</v>
      </c>
      <c r="G32" s="42">
        <v>22</v>
      </c>
    </row>
    <row r="33" spans="2:7" ht="23.25" thickBot="1" x14ac:dyDescent="0.3">
      <c r="B33" s="41" t="s">
        <v>9</v>
      </c>
      <c r="C33" s="42">
        <v>1</v>
      </c>
      <c r="D33" s="42">
        <v>10</v>
      </c>
      <c r="E33" s="42">
        <v>0</v>
      </c>
      <c r="F33" s="42">
        <v>0</v>
      </c>
      <c r="G33" s="42">
        <v>0</v>
      </c>
    </row>
    <row r="34" spans="2:7" ht="23.25" thickBot="1" x14ac:dyDescent="0.3">
      <c r="B34" s="41" t="s">
        <v>9</v>
      </c>
      <c r="C34" s="42">
        <v>5</v>
      </c>
      <c r="D34" s="42">
        <v>0</v>
      </c>
      <c r="E34" s="42">
        <v>0</v>
      </c>
      <c r="F34" s="42">
        <v>0</v>
      </c>
      <c r="G34" s="42">
        <v>0</v>
      </c>
    </row>
    <row r="35" spans="2:7" ht="23.25" thickBot="1" x14ac:dyDescent="0.3">
      <c r="B35" s="41" t="s">
        <v>9</v>
      </c>
      <c r="C35" s="42">
        <v>16</v>
      </c>
      <c r="D35" s="42">
        <v>0</v>
      </c>
      <c r="E35" s="42">
        <v>21</v>
      </c>
      <c r="F35" s="42">
        <v>0</v>
      </c>
      <c r="G35" s="42">
        <v>0</v>
      </c>
    </row>
    <row r="36" spans="2:7" ht="23.25" thickBot="1" x14ac:dyDescent="0.3">
      <c r="B36" s="41" t="s">
        <v>9</v>
      </c>
      <c r="C36" s="42">
        <v>11</v>
      </c>
      <c r="D36" s="42">
        <v>0</v>
      </c>
      <c r="E36" s="42">
        <v>0</v>
      </c>
      <c r="F36" s="42">
        <v>0</v>
      </c>
      <c r="G36" s="42">
        <v>0</v>
      </c>
    </row>
    <row r="37" spans="2:7" ht="23.25" thickBot="1" x14ac:dyDescent="0.3">
      <c r="B37" s="41" t="s">
        <v>9</v>
      </c>
      <c r="C37" s="42">
        <v>0</v>
      </c>
      <c r="D37" s="42">
        <v>2</v>
      </c>
      <c r="E37" s="42">
        <v>0</v>
      </c>
      <c r="F37" s="42">
        <v>1</v>
      </c>
      <c r="G37" s="42">
        <v>0</v>
      </c>
    </row>
    <row r="38" spans="2:7" ht="23.25" thickBot="1" x14ac:dyDescent="0.3">
      <c r="B38" s="41" t="s">
        <v>9</v>
      </c>
      <c r="C38" s="42">
        <v>0</v>
      </c>
      <c r="D38" s="42">
        <v>38</v>
      </c>
      <c r="E38" s="42">
        <v>59</v>
      </c>
      <c r="F38" s="42">
        <v>13</v>
      </c>
      <c r="G38" s="42">
        <v>11</v>
      </c>
    </row>
    <row r="39" spans="2:7" ht="23.25" thickBot="1" x14ac:dyDescent="0.3">
      <c r="B39" s="41" t="s">
        <v>9</v>
      </c>
      <c r="C39" s="42">
        <v>0</v>
      </c>
      <c r="D39" s="42">
        <v>10</v>
      </c>
      <c r="E39" s="42">
        <v>22</v>
      </c>
      <c r="F39" s="42">
        <v>16</v>
      </c>
      <c r="G39" s="42">
        <v>0</v>
      </c>
    </row>
    <row r="40" spans="2:7" ht="23.25" thickBot="1" x14ac:dyDescent="0.3">
      <c r="B40" s="41" t="s">
        <v>9</v>
      </c>
      <c r="C40" s="42">
        <v>0</v>
      </c>
      <c r="D40" s="42">
        <v>12</v>
      </c>
      <c r="E40" s="42">
        <v>2</v>
      </c>
      <c r="F40" s="42">
        <v>0</v>
      </c>
      <c r="G40" s="42">
        <v>0</v>
      </c>
    </row>
    <row r="41" spans="2:7" ht="23.25" thickBot="1" x14ac:dyDescent="0.3">
      <c r="B41" s="41" t="s">
        <v>9</v>
      </c>
      <c r="C41" s="42">
        <v>0</v>
      </c>
      <c r="D41" s="42">
        <v>0</v>
      </c>
      <c r="E41" s="42">
        <v>8</v>
      </c>
      <c r="F41" s="42">
        <v>1</v>
      </c>
      <c r="G41" s="42">
        <v>0</v>
      </c>
    </row>
    <row r="42" spans="2:7" ht="23.25" thickBot="1" x14ac:dyDescent="0.3">
      <c r="B42" s="41" t="s">
        <v>9</v>
      </c>
      <c r="C42" s="42">
        <v>0</v>
      </c>
      <c r="D42" s="42">
        <v>0</v>
      </c>
      <c r="E42" s="42">
        <v>11</v>
      </c>
      <c r="F42" s="42">
        <v>29</v>
      </c>
      <c r="G42" s="42">
        <v>41</v>
      </c>
    </row>
    <row r="43" spans="2:7" ht="23.25" thickBot="1" x14ac:dyDescent="0.3">
      <c r="B43" s="41" t="s">
        <v>9</v>
      </c>
      <c r="C43" s="42">
        <v>20</v>
      </c>
      <c r="D43" s="42">
        <v>0</v>
      </c>
      <c r="E43" s="42">
        <v>29</v>
      </c>
      <c r="F43" s="42">
        <v>5</v>
      </c>
      <c r="G43" s="42">
        <v>0</v>
      </c>
    </row>
    <row r="44" spans="2:7" ht="23.25" thickBot="1" x14ac:dyDescent="0.3">
      <c r="B44" s="41" t="s">
        <v>9</v>
      </c>
      <c r="C44" s="42">
        <v>9</v>
      </c>
      <c r="D44" s="42">
        <v>0</v>
      </c>
      <c r="E44" s="42">
        <v>0</v>
      </c>
      <c r="F44" s="42">
        <v>0</v>
      </c>
      <c r="G44" s="42">
        <v>0</v>
      </c>
    </row>
    <row r="45" spans="2:7" ht="23.25" thickBot="1" x14ac:dyDescent="0.3">
      <c r="B45" s="41" t="s">
        <v>9</v>
      </c>
      <c r="C45" s="42">
        <v>0</v>
      </c>
      <c r="D45" s="42">
        <v>1</v>
      </c>
      <c r="E45" s="42">
        <v>0</v>
      </c>
      <c r="F45" s="42">
        <v>0</v>
      </c>
      <c r="G45" s="42">
        <v>0</v>
      </c>
    </row>
    <row r="46" spans="2:7" ht="23.25" thickBot="1" x14ac:dyDescent="0.3">
      <c r="B46" s="41" t="s">
        <v>31</v>
      </c>
      <c r="C46" s="42">
        <v>44</v>
      </c>
      <c r="D46" s="42">
        <v>28</v>
      </c>
      <c r="E46" s="42">
        <v>34</v>
      </c>
      <c r="F46" s="42">
        <v>17</v>
      </c>
      <c r="G46" s="42">
        <v>23</v>
      </c>
    </row>
    <row r="47" spans="2:7" ht="23.25" thickBot="1" x14ac:dyDescent="0.3">
      <c r="B47" s="41" t="s">
        <v>32</v>
      </c>
      <c r="C47" s="42">
        <v>70</v>
      </c>
      <c r="D47" s="42">
        <v>64</v>
      </c>
      <c r="E47" s="42">
        <v>97</v>
      </c>
      <c r="F47" s="42">
        <v>61</v>
      </c>
      <c r="G47" s="42">
        <v>26</v>
      </c>
    </row>
    <row r="48" spans="2:7" ht="23.25" thickBot="1" x14ac:dyDescent="0.3">
      <c r="B48" s="41" t="s">
        <v>33</v>
      </c>
      <c r="C48" s="42">
        <v>75</v>
      </c>
      <c r="D48" s="42">
        <v>60</v>
      </c>
      <c r="E48" s="42">
        <v>40</v>
      </c>
      <c r="F48" s="42">
        <v>22</v>
      </c>
      <c r="G48" s="42">
        <v>1</v>
      </c>
    </row>
    <row r="49" spans="2:7" ht="15.75" thickBot="1" x14ac:dyDescent="0.3">
      <c r="B49" s="41" t="s">
        <v>34</v>
      </c>
      <c r="C49" s="42">
        <v>101</v>
      </c>
      <c r="D49" s="42">
        <v>93</v>
      </c>
      <c r="E49" s="42">
        <v>83</v>
      </c>
      <c r="F49" s="42">
        <v>92</v>
      </c>
      <c r="G49" s="42">
        <v>91</v>
      </c>
    </row>
    <row r="50" spans="2:7" ht="23.25" thickBot="1" x14ac:dyDescent="0.3">
      <c r="B50" s="41" t="s">
        <v>11</v>
      </c>
      <c r="C50" s="42">
        <v>9</v>
      </c>
      <c r="D50" s="42">
        <v>16</v>
      </c>
      <c r="E50" s="42">
        <v>15</v>
      </c>
      <c r="F50" s="42">
        <v>29</v>
      </c>
      <c r="G50" s="42">
        <v>39</v>
      </c>
    </row>
    <row r="51" spans="2:7" ht="23.25" thickBot="1" x14ac:dyDescent="0.3">
      <c r="B51" s="41" t="s">
        <v>35</v>
      </c>
      <c r="C51" s="42">
        <v>109</v>
      </c>
      <c r="D51" s="42">
        <v>116</v>
      </c>
      <c r="E51" s="42">
        <v>112</v>
      </c>
      <c r="F51" s="42">
        <v>98</v>
      </c>
      <c r="G51" s="42">
        <v>118</v>
      </c>
    </row>
    <row r="52" spans="2:7" ht="23.25" thickBot="1" x14ac:dyDescent="0.3">
      <c r="B52" s="41" t="s">
        <v>36</v>
      </c>
      <c r="C52" s="42">
        <v>64</v>
      </c>
      <c r="D52" s="42">
        <v>49</v>
      </c>
      <c r="E52" s="42">
        <v>0</v>
      </c>
      <c r="F52" s="42">
        <v>0</v>
      </c>
      <c r="G52" s="42">
        <v>0</v>
      </c>
    </row>
    <row r="53" spans="2:7" ht="23.25" thickBot="1" x14ac:dyDescent="0.3">
      <c r="B53" s="41" t="s">
        <v>37</v>
      </c>
      <c r="C53" s="42">
        <v>1</v>
      </c>
      <c r="D53" s="42">
        <v>0</v>
      </c>
      <c r="E53" s="42">
        <v>0</v>
      </c>
      <c r="F53" s="42">
        <v>0</v>
      </c>
      <c r="G53" s="42">
        <v>0</v>
      </c>
    </row>
    <row r="54" spans="2:7" ht="23.25" thickBot="1" x14ac:dyDescent="0.3">
      <c r="B54" s="41" t="s">
        <v>37</v>
      </c>
      <c r="C54" s="42">
        <v>16</v>
      </c>
      <c r="D54" s="42">
        <v>10</v>
      </c>
      <c r="E54" s="42">
        <v>3</v>
      </c>
      <c r="F54" s="42">
        <v>1</v>
      </c>
      <c r="G54" s="42">
        <v>0</v>
      </c>
    </row>
    <row r="55" spans="2:7" ht="23.25" thickBot="1" x14ac:dyDescent="0.3">
      <c r="B55" s="41" t="s">
        <v>37</v>
      </c>
      <c r="C55" s="42">
        <v>4</v>
      </c>
      <c r="D55" s="42">
        <v>0</v>
      </c>
      <c r="E55" s="42">
        <v>0</v>
      </c>
      <c r="F55" s="42">
        <v>0</v>
      </c>
      <c r="G55" s="42">
        <v>0</v>
      </c>
    </row>
    <row r="56" spans="2:7" ht="23.25" thickBot="1" x14ac:dyDescent="0.3">
      <c r="B56" s="41" t="s">
        <v>38</v>
      </c>
      <c r="C56" s="42">
        <v>34</v>
      </c>
      <c r="D56" s="42">
        <v>51</v>
      </c>
      <c r="E56" s="42">
        <v>53</v>
      </c>
      <c r="F56" s="42">
        <v>61</v>
      </c>
      <c r="G56" s="42">
        <v>57</v>
      </c>
    </row>
    <row r="57" spans="2:7" ht="15.75" thickBot="1" x14ac:dyDescent="0.3">
      <c r="B57" s="41" t="s">
        <v>39</v>
      </c>
      <c r="C57" s="42">
        <v>0</v>
      </c>
      <c r="D57" s="42">
        <v>0</v>
      </c>
      <c r="E57" s="42">
        <v>0</v>
      </c>
      <c r="F57" s="42">
        <v>3</v>
      </c>
      <c r="G57" s="42">
        <v>3</v>
      </c>
    </row>
    <row r="58" spans="2:7" ht="15.75" thickBot="1" x14ac:dyDescent="0.3">
      <c r="B58" s="41" t="s">
        <v>39</v>
      </c>
      <c r="C58" s="42">
        <v>3</v>
      </c>
      <c r="D58" s="42">
        <v>0</v>
      </c>
      <c r="E58" s="42">
        <v>0</v>
      </c>
      <c r="F58" s="42">
        <v>0</v>
      </c>
      <c r="G58" s="42">
        <v>2</v>
      </c>
    </row>
    <row r="59" spans="2:7" ht="15.75" thickBot="1" x14ac:dyDescent="0.3">
      <c r="B59" s="41" t="s">
        <v>39</v>
      </c>
      <c r="C59" s="42">
        <v>0</v>
      </c>
      <c r="D59" s="42">
        <v>12</v>
      </c>
      <c r="E59" s="42">
        <v>35</v>
      </c>
      <c r="F59" s="42">
        <v>18</v>
      </c>
      <c r="G59" s="42">
        <v>15</v>
      </c>
    </row>
    <row r="60" spans="2:7" ht="15.75" thickBot="1" x14ac:dyDescent="0.3">
      <c r="B60" s="41" t="s">
        <v>39</v>
      </c>
      <c r="C60" s="42">
        <v>10</v>
      </c>
      <c r="D60" s="42">
        <v>15</v>
      </c>
      <c r="E60" s="42">
        <v>7</v>
      </c>
      <c r="F60" s="42">
        <v>5</v>
      </c>
      <c r="G60" s="42">
        <v>9</v>
      </c>
    </row>
    <row r="61" spans="2:7" ht="15.75" thickBot="1" x14ac:dyDescent="0.3">
      <c r="B61" s="41" t="s">
        <v>40</v>
      </c>
      <c r="C61" s="42">
        <v>0</v>
      </c>
      <c r="D61" s="42">
        <v>0</v>
      </c>
      <c r="E61" s="42">
        <v>0</v>
      </c>
      <c r="F61" s="42">
        <v>2</v>
      </c>
      <c r="G61" s="42">
        <v>2</v>
      </c>
    </row>
    <row r="62" spans="2:7" ht="15.75" thickBot="1" x14ac:dyDescent="0.3">
      <c r="B62" s="41" t="s">
        <v>39</v>
      </c>
      <c r="C62" s="42">
        <v>1</v>
      </c>
      <c r="D62" s="42">
        <v>1</v>
      </c>
      <c r="E62" s="42">
        <v>0</v>
      </c>
      <c r="F62" s="42">
        <v>1</v>
      </c>
      <c r="G62" s="42">
        <v>2</v>
      </c>
    </row>
    <row r="63" spans="2:7" ht="15.75" thickBot="1" x14ac:dyDescent="0.3">
      <c r="B63" s="41" t="s">
        <v>39</v>
      </c>
      <c r="C63" s="42">
        <v>0</v>
      </c>
      <c r="D63" s="42">
        <v>0</v>
      </c>
      <c r="E63" s="42">
        <v>0</v>
      </c>
      <c r="F63" s="42">
        <v>1</v>
      </c>
      <c r="G63" s="42">
        <v>1</v>
      </c>
    </row>
    <row r="64" spans="2:7" ht="15.75" thickBot="1" x14ac:dyDescent="0.3">
      <c r="B64" s="41" t="s">
        <v>12</v>
      </c>
      <c r="C64" s="42">
        <v>70</v>
      </c>
      <c r="D64" s="42">
        <v>61</v>
      </c>
      <c r="E64" s="42">
        <v>67</v>
      </c>
      <c r="F64" s="42">
        <v>64</v>
      </c>
      <c r="G64" s="42">
        <v>22</v>
      </c>
    </row>
    <row r="65" spans="2:7" ht="23.25" thickBot="1" x14ac:dyDescent="0.3">
      <c r="B65" s="41" t="s">
        <v>41</v>
      </c>
      <c r="C65" s="42">
        <v>81</v>
      </c>
      <c r="D65" s="42">
        <v>36</v>
      </c>
      <c r="E65" s="42">
        <v>15</v>
      </c>
      <c r="F65" s="42">
        <v>0</v>
      </c>
      <c r="G65" s="42">
        <v>12</v>
      </c>
    </row>
    <row r="66" spans="2:7" ht="15.75" thickBot="1" x14ac:dyDescent="0.3">
      <c r="B66" s="41" t="s">
        <v>42</v>
      </c>
      <c r="C66" s="42">
        <v>5</v>
      </c>
      <c r="D66" s="42">
        <v>11</v>
      </c>
      <c r="E66" s="42">
        <v>6</v>
      </c>
      <c r="F66" s="42">
        <v>16</v>
      </c>
      <c r="G66" s="42">
        <v>17</v>
      </c>
    </row>
    <row r="67" spans="2:7" ht="23.25" thickBot="1" x14ac:dyDescent="0.3">
      <c r="B67" s="41" t="s">
        <v>43</v>
      </c>
      <c r="C67" s="42">
        <v>45</v>
      </c>
      <c r="D67" s="42">
        <v>42</v>
      </c>
      <c r="E67" s="42">
        <v>31</v>
      </c>
      <c r="F67" s="42">
        <v>24</v>
      </c>
      <c r="G67" s="42">
        <v>28</v>
      </c>
    </row>
    <row r="68" spans="2:7" ht="23.25" thickBot="1" x14ac:dyDescent="0.3">
      <c r="B68" s="41" t="s">
        <v>44</v>
      </c>
      <c r="C68" s="42">
        <v>26</v>
      </c>
      <c r="D68" s="42">
        <v>13</v>
      </c>
      <c r="E68" s="42">
        <v>33</v>
      </c>
      <c r="F68" s="42">
        <v>35</v>
      </c>
      <c r="G68" s="42">
        <v>37</v>
      </c>
    </row>
    <row r="69" spans="2:7" ht="23.25" thickBot="1" x14ac:dyDescent="0.3">
      <c r="B69" s="41" t="s">
        <v>45</v>
      </c>
      <c r="C69" s="42">
        <v>19</v>
      </c>
      <c r="D69" s="42">
        <v>0</v>
      </c>
      <c r="E69" s="42">
        <v>0</v>
      </c>
      <c r="F69" s="42">
        <v>0</v>
      </c>
      <c r="G69" s="42">
        <v>0</v>
      </c>
    </row>
    <row r="70" spans="2:7" ht="23.25" thickBot="1" x14ac:dyDescent="0.3">
      <c r="B70" s="41" t="s">
        <v>46</v>
      </c>
      <c r="C70" s="42">
        <v>68</v>
      </c>
      <c r="D70" s="42">
        <v>67</v>
      </c>
      <c r="E70" s="42">
        <v>28</v>
      </c>
      <c r="F70" s="42">
        <v>44</v>
      </c>
      <c r="G70" s="42">
        <v>50</v>
      </c>
    </row>
    <row r="71" spans="2:7" ht="23.25" thickBot="1" x14ac:dyDescent="0.3">
      <c r="B71" s="41" t="s">
        <v>46</v>
      </c>
      <c r="C71" s="42">
        <v>0</v>
      </c>
      <c r="D71" s="42">
        <v>0</v>
      </c>
      <c r="E71" s="42">
        <v>2</v>
      </c>
      <c r="F71" s="42">
        <v>0</v>
      </c>
      <c r="G71" s="42">
        <v>0</v>
      </c>
    </row>
    <row r="72" spans="2:7" ht="15.75" thickBot="1" x14ac:dyDescent="0.3">
      <c r="B72" s="41" t="s">
        <v>47</v>
      </c>
      <c r="C72" s="42">
        <v>71</v>
      </c>
      <c r="D72" s="42">
        <v>59</v>
      </c>
      <c r="E72" s="42">
        <v>64</v>
      </c>
      <c r="F72" s="42">
        <v>47</v>
      </c>
      <c r="G72" s="42">
        <v>68</v>
      </c>
    </row>
    <row r="73" spans="2:7" ht="23.25" thickBot="1" x14ac:dyDescent="0.3">
      <c r="B73" s="41" t="s">
        <v>48</v>
      </c>
      <c r="C73" s="42">
        <v>18</v>
      </c>
      <c r="D73" s="42">
        <v>0</v>
      </c>
      <c r="E73" s="42">
        <v>29</v>
      </c>
      <c r="F73" s="42">
        <v>30</v>
      </c>
      <c r="G73" s="42">
        <v>29</v>
      </c>
    </row>
    <row r="74" spans="2:7" ht="23.25" thickBot="1" x14ac:dyDescent="0.3">
      <c r="B74" s="41" t="s">
        <v>49</v>
      </c>
      <c r="C74" s="42">
        <v>0</v>
      </c>
      <c r="D74" s="42">
        <v>74</v>
      </c>
      <c r="E74" s="42">
        <v>31</v>
      </c>
      <c r="F74" s="42">
        <v>13</v>
      </c>
      <c r="G74" s="42">
        <v>17</v>
      </c>
    </row>
    <row r="75" spans="2:7" ht="23.25" thickBot="1" x14ac:dyDescent="0.3">
      <c r="B75" s="41" t="s">
        <v>50</v>
      </c>
      <c r="C75" s="42">
        <v>10</v>
      </c>
      <c r="D75" s="42">
        <v>27</v>
      </c>
      <c r="E75" s="42">
        <v>49</v>
      </c>
      <c r="F75" s="42">
        <v>33</v>
      </c>
      <c r="G75" s="42">
        <v>26</v>
      </c>
    </row>
    <row r="76" spans="2:7" ht="23.25" thickBot="1" x14ac:dyDescent="0.3">
      <c r="B76" s="41" t="s">
        <v>15</v>
      </c>
      <c r="C76" s="42">
        <v>0</v>
      </c>
      <c r="D76" s="42">
        <v>140</v>
      </c>
      <c r="E76" s="42">
        <v>210</v>
      </c>
      <c r="F76" s="42">
        <v>150</v>
      </c>
      <c r="G76" s="42">
        <v>124</v>
      </c>
    </row>
    <row r="77" spans="2:7" ht="23.25" thickBot="1" x14ac:dyDescent="0.3">
      <c r="B77" s="41" t="s">
        <v>53</v>
      </c>
      <c r="C77" s="42">
        <v>0</v>
      </c>
      <c r="D77" s="42">
        <v>0</v>
      </c>
      <c r="E77" s="42">
        <v>0</v>
      </c>
      <c r="F77" s="42">
        <v>0</v>
      </c>
      <c r="G77" s="42">
        <v>16</v>
      </c>
    </row>
    <row r="78" spans="2:7" ht="23.25" thickBot="1" x14ac:dyDescent="0.3">
      <c r="B78" s="41" t="s">
        <v>16</v>
      </c>
      <c r="C78" s="42">
        <v>0</v>
      </c>
      <c r="D78" s="42">
        <v>0</v>
      </c>
      <c r="E78" s="42">
        <v>17</v>
      </c>
      <c r="F78" s="42">
        <v>89</v>
      </c>
      <c r="G78" s="42">
        <v>191</v>
      </c>
    </row>
    <row r="79" spans="2:7" ht="23.25" thickBot="1" x14ac:dyDescent="0.3">
      <c r="B79" s="41" t="s">
        <v>16</v>
      </c>
      <c r="C79" s="42">
        <v>0</v>
      </c>
      <c r="D79" s="42">
        <v>0</v>
      </c>
      <c r="E79" s="42">
        <v>2</v>
      </c>
      <c r="F79" s="42">
        <v>2</v>
      </c>
      <c r="G79" s="42">
        <v>0</v>
      </c>
    </row>
    <row r="80" spans="2:7" ht="23.25" thickBot="1" x14ac:dyDescent="0.3">
      <c r="B80" s="41" t="s">
        <v>16</v>
      </c>
      <c r="C80" s="42">
        <v>0</v>
      </c>
      <c r="D80" s="42">
        <v>0</v>
      </c>
      <c r="E80" s="42">
        <v>3</v>
      </c>
      <c r="F80" s="42">
        <v>14</v>
      </c>
      <c r="G80" s="42">
        <v>0</v>
      </c>
    </row>
    <row r="81" spans="2:7" ht="23.25" thickBot="1" x14ac:dyDescent="0.3">
      <c r="B81" s="41" t="s">
        <v>16</v>
      </c>
      <c r="C81" s="42">
        <v>0</v>
      </c>
      <c r="D81" s="42">
        <v>0</v>
      </c>
      <c r="E81" s="42">
        <v>0</v>
      </c>
      <c r="F81" s="42">
        <v>1</v>
      </c>
      <c r="G81" s="42">
        <v>0</v>
      </c>
    </row>
    <row r="82" spans="2:7" ht="23.25" thickBot="1" x14ac:dyDescent="0.3">
      <c r="B82" s="41" t="s">
        <v>16</v>
      </c>
      <c r="C82" s="42">
        <v>0</v>
      </c>
      <c r="D82" s="42">
        <v>0</v>
      </c>
      <c r="E82" s="42">
        <v>0</v>
      </c>
      <c r="F82" s="42">
        <v>1</v>
      </c>
      <c r="G82" s="42">
        <v>0</v>
      </c>
    </row>
    <row r="83" spans="2:7" ht="23.25" thickBot="1" x14ac:dyDescent="0.3">
      <c r="B83" s="41" t="s">
        <v>16</v>
      </c>
      <c r="C83" s="42">
        <v>0</v>
      </c>
      <c r="D83" s="42">
        <v>0</v>
      </c>
      <c r="E83" s="42">
        <v>0</v>
      </c>
      <c r="F83" s="42">
        <v>5</v>
      </c>
      <c r="G83" s="42">
        <v>0</v>
      </c>
    </row>
    <row r="84" spans="2:7" ht="23.25" thickBot="1" x14ac:dyDescent="0.3">
      <c r="B84" s="41" t="s">
        <v>16</v>
      </c>
      <c r="C84" s="42">
        <v>0</v>
      </c>
      <c r="D84" s="42">
        <v>0</v>
      </c>
      <c r="E84" s="42">
        <v>0</v>
      </c>
      <c r="F84" s="42">
        <v>2</v>
      </c>
      <c r="G84" s="42">
        <v>0</v>
      </c>
    </row>
    <row r="85" spans="2:7" ht="23.25" thickBot="1" x14ac:dyDescent="0.3">
      <c r="B85" s="41" t="s">
        <v>16</v>
      </c>
      <c r="C85" s="42">
        <v>0</v>
      </c>
      <c r="D85" s="42">
        <v>0</v>
      </c>
      <c r="E85" s="42">
        <v>0</v>
      </c>
      <c r="F85" s="42">
        <v>1</v>
      </c>
      <c r="G85" s="42">
        <v>0</v>
      </c>
    </row>
    <row r="86" spans="2:7" ht="23.25" thickBot="1" x14ac:dyDescent="0.3">
      <c r="B86" s="41" t="s">
        <v>16</v>
      </c>
      <c r="C86" s="42">
        <v>0</v>
      </c>
      <c r="D86" s="42">
        <v>0</v>
      </c>
      <c r="E86" s="42">
        <v>0</v>
      </c>
      <c r="F86" s="42">
        <v>7</v>
      </c>
      <c r="G86" s="42">
        <v>0</v>
      </c>
    </row>
    <row r="87" spans="2:7" ht="23.25" thickBot="1" x14ac:dyDescent="0.3">
      <c r="B87" s="41" t="s">
        <v>16</v>
      </c>
      <c r="C87" s="42">
        <v>0</v>
      </c>
      <c r="D87" s="42">
        <v>0</v>
      </c>
      <c r="E87" s="42">
        <v>0</v>
      </c>
      <c r="F87" s="42">
        <v>1</v>
      </c>
      <c r="G87" s="42">
        <v>0</v>
      </c>
    </row>
    <row r="88" spans="2:7" ht="23.25" thickBot="1" x14ac:dyDescent="0.3">
      <c r="B88" s="41" t="s">
        <v>54</v>
      </c>
      <c r="C88" s="42">
        <v>0</v>
      </c>
      <c r="D88" s="42">
        <v>0</v>
      </c>
      <c r="E88" s="42">
        <v>0</v>
      </c>
      <c r="F88" s="42">
        <v>4</v>
      </c>
      <c r="G88" s="42">
        <v>0</v>
      </c>
    </row>
    <row r="89" spans="2:7" ht="23.25" thickBot="1" x14ac:dyDescent="0.3">
      <c r="B89" s="41" t="s">
        <v>51</v>
      </c>
      <c r="C89" s="42">
        <v>0</v>
      </c>
      <c r="D89" s="42">
        <v>0</v>
      </c>
      <c r="E89" s="42">
        <v>0</v>
      </c>
      <c r="F89" s="42">
        <v>24</v>
      </c>
      <c r="G89" s="42">
        <v>57</v>
      </c>
    </row>
    <row r="90" spans="2:7" ht="23.25" thickBot="1" x14ac:dyDescent="0.3">
      <c r="B90" s="41" t="s">
        <v>55</v>
      </c>
      <c r="C90" s="42">
        <v>0</v>
      </c>
      <c r="D90" s="42">
        <v>0</v>
      </c>
      <c r="E90" s="42">
        <v>0</v>
      </c>
      <c r="F90" s="42">
        <v>0</v>
      </c>
      <c r="G90" s="42">
        <v>15</v>
      </c>
    </row>
    <row r="91" spans="2:7" x14ac:dyDescent="0.25">
      <c r="B91" s="44" t="s">
        <v>52</v>
      </c>
      <c r="C91">
        <f>SUM(C4:C90)</f>
        <v>1974</v>
      </c>
      <c r="D91">
        <f t="shared" ref="D91:G91" si="0">SUM(D4:D90)</f>
        <v>1932</v>
      </c>
      <c r="E91">
        <f>SUM(E4:E90)</f>
        <v>2074</v>
      </c>
      <c r="F91">
        <f t="shared" si="0"/>
        <v>1680</v>
      </c>
      <c r="G91">
        <f t="shared" si="0"/>
        <v>1935</v>
      </c>
    </row>
    <row r="93" spans="2:7" ht="15.75" thickBot="1" x14ac:dyDescent="0.3"/>
    <row r="94" spans="2:7" ht="15.75" thickBot="1" x14ac:dyDescent="0.3">
      <c r="B94" s="73" t="s">
        <v>52</v>
      </c>
      <c r="C94" s="74"/>
      <c r="D94" s="74"/>
      <c r="E94" s="74"/>
      <c r="F94" s="74"/>
      <c r="G94" s="75"/>
    </row>
    <row r="95" spans="2:7" ht="15.75" thickBot="1" x14ac:dyDescent="0.3">
      <c r="B95" s="46" t="s">
        <v>20</v>
      </c>
      <c r="C95" s="47">
        <v>2017</v>
      </c>
      <c r="D95" s="47">
        <v>2018</v>
      </c>
      <c r="E95" s="47">
        <v>2019</v>
      </c>
      <c r="F95" s="47">
        <v>2020</v>
      </c>
      <c r="G95" s="47">
        <v>2021</v>
      </c>
    </row>
    <row r="96" spans="2:7" x14ac:dyDescent="0.25">
      <c r="B96" s="44" t="s">
        <v>52</v>
      </c>
      <c r="C96">
        <f>+C91</f>
        <v>1974</v>
      </c>
      <c r="D96">
        <f t="shared" ref="D96:G96" si="1">+D91</f>
        <v>1932</v>
      </c>
      <c r="E96">
        <f>+E91</f>
        <v>2074</v>
      </c>
      <c r="F96">
        <f t="shared" si="1"/>
        <v>1680</v>
      </c>
      <c r="G96">
        <f t="shared" si="1"/>
        <v>1935</v>
      </c>
    </row>
  </sheetData>
  <mergeCells count="2">
    <mergeCell ref="B2:G2"/>
    <mergeCell ref="B94:G9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INSC- ADMITI- MATRICU</vt:lpstr>
      <vt:lpstr>GRADUADOS</vt:lpstr>
      <vt:lpstr>TOTAL MATRICULADOS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DEIBY</dc:creator>
  <cp:lastModifiedBy>1P7F6Q3</cp:lastModifiedBy>
  <dcterms:created xsi:type="dcterms:W3CDTF">2023-05-04T04:21:03Z</dcterms:created>
  <dcterms:modified xsi:type="dcterms:W3CDTF">2025-04-01T20:40:55Z</dcterms:modified>
</cp:coreProperties>
</file>