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anSebastián\Desktop\"/>
    </mc:Choice>
  </mc:AlternateContent>
  <xr:revisionPtr revIDLastSave="0" documentId="8_{C9FF34D0-A688-4A96-8B61-342ED8BBE1D6}" xr6:coauthVersionLast="47" xr6:coauthVersionMax="47" xr10:uidLastSave="{00000000-0000-0000-0000-000000000000}"/>
  <bookViews>
    <workbookView xWindow="11520" yWindow="0" windowWidth="11520" windowHeight="12360" activeTab="1" xr2:uid="{2FF1AB38-0291-4429-8DDA-FBC3BDCFE86C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2" l="1"/>
  <c r="B6" i="2"/>
  <c r="B4" i="2"/>
  <c r="D6" i="1"/>
  <c r="I4" i="1"/>
  <c r="I6" i="1" s="1"/>
  <c r="H4" i="1"/>
  <c r="H6" i="1" s="1"/>
  <c r="G4" i="1"/>
  <c r="G6" i="1" s="1"/>
  <c r="F4" i="1"/>
  <c r="F6" i="1" s="1"/>
  <c r="E4" i="1"/>
  <c r="E6" i="1" s="1"/>
  <c r="D2" i="1"/>
  <c r="D8" i="1" l="1"/>
</calcChain>
</file>

<file path=xl/sharedStrings.xml><?xml version="1.0" encoding="utf-8"?>
<sst xmlns="http://schemas.openxmlformats.org/spreadsheetml/2006/main" count="2" uniqueCount="2">
  <si>
    <t>IP</t>
  </si>
  <si>
    <t>Cálculo de la TIR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</si>
</sst>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1" formatCode="&quot;$&quot;\ #,##0"/>
    <numFmt numFmtId="174" formatCode="0.00000"/>
  </numFmts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71" fontId="0" fillId="0" borderId="0" xfId="0" applyNumberFormat="1"/>
    <xf numFmtId="171" fontId="0" fillId="0" borderId="0" xfId="0" applyNumberFormat="1" applyFont="1"/>
    <xf numFmtId="171" fontId="1" fillId="0" borderId="0" xfId="0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17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64737-BB56-422D-934F-D6D81D102B85}">
  <dimension ref="B1:I8"/>
  <sheetViews>
    <sheetView zoomScaleNormal="100" workbookViewId="0">
      <selection activeCell="B5" sqref="B5"/>
    </sheetView>
  </sheetViews>
  <sheetFormatPr baseColWidth="10" defaultRowHeight="14.4" x14ac:dyDescent="0.3"/>
  <cols>
    <col min="2" max="3" width="18.88671875" customWidth="1"/>
    <col min="4" max="8" width="12.33203125" bestFit="1" customWidth="1"/>
  </cols>
  <sheetData>
    <row r="1" spans="2:9" x14ac:dyDescent="0.3">
      <c r="B1" t="s">
        <v>1</v>
      </c>
    </row>
    <row r="2" spans="2:9" s="2" customFormat="1" x14ac:dyDescent="0.3">
      <c r="D2" s="2">
        <f>50000000*-1</f>
        <v>-50000000</v>
      </c>
      <c r="E2" s="3">
        <v>31650040</v>
      </c>
      <c r="F2" s="3">
        <v>33732542</v>
      </c>
      <c r="G2" s="3">
        <v>35919169</v>
      </c>
      <c r="H2" s="3">
        <v>38215128</v>
      </c>
      <c r="I2" s="3">
        <v>40625884</v>
      </c>
    </row>
    <row r="4" spans="2:9" x14ac:dyDescent="0.3">
      <c r="B4" s="4" t="s">
        <v>0</v>
      </c>
      <c r="E4">
        <f>(1+B5)^1</f>
        <v>1.621</v>
      </c>
      <c r="F4">
        <f>(1+B5)^2</f>
        <v>2.6276410000000001</v>
      </c>
      <c r="G4">
        <f>(1+B5)^3</f>
        <v>4.259406061</v>
      </c>
      <c r="H4">
        <f>(1+B5)^4</f>
        <v>6.904497224881001</v>
      </c>
      <c r="I4">
        <f>(1+B5)^5</f>
        <v>11.192190001532103</v>
      </c>
    </row>
    <row r="5" spans="2:9" x14ac:dyDescent="0.3">
      <c r="B5">
        <v>0.621</v>
      </c>
    </row>
    <row r="6" spans="2:9" x14ac:dyDescent="0.3">
      <c r="D6" s="1">
        <f>D2</f>
        <v>-50000000</v>
      </c>
      <c r="E6" s="1">
        <f>E2/E4</f>
        <v>19525009.253547192</v>
      </c>
      <c r="F6" s="1">
        <f t="shared" ref="F6:I6" si="0">F2/F4</f>
        <v>12837576.366025647</v>
      </c>
      <c r="G6" s="1">
        <f t="shared" si="0"/>
        <v>8432905.5472976193</v>
      </c>
      <c r="H6" s="1">
        <f t="shared" si="0"/>
        <v>5534816.9106779005</v>
      </c>
      <c r="I6" s="1">
        <f t="shared" si="0"/>
        <v>3629842.2377067143</v>
      </c>
    </row>
    <row r="8" spans="2:9" x14ac:dyDescent="0.3">
      <c r="D8" s="1">
        <f>SUM(D6:I6)</f>
        <v>-39849.684744925238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554A0-2735-43E7-B60D-83E5E705AE14}">
  <dimension ref="B4:B9"/>
  <sheetViews>
    <sheetView tabSelected="1" workbookViewId="0">
      <selection activeCell="B9" sqref="B9"/>
    </sheetView>
  </sheetViews>
  <sheetFormatPr baseColWidth="10" defaultRowHeight="14.4" x14ac:dyDescent="0.3"/>
  <sheetData>
    <row r="4" spans="2:2" x14ac:dyDescent="0.3">
      <c r="B4">
        <f>0-78056868</f>
        <v>-78056868</v>
      </c>
    </row>
    <row r="6" spans="2:2" x14ac:dyDescent="0.3">
      <c r="B6">
        <f>-39850-78056868</f>
        <v>-78096718</v>
      </c>
    </row>
    <row r="9" spans="2:2" x14ac:dyDescent="0.3">
      <c r="B9" s="5">
        <f>B4/B6</f>
        <v>0.99948973527927254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Sebastián Pantoja Hurtado</dc:creator>
  <cp:lastModifiedBy>Juan Sebastián Pantoja Hurtado</cp:lastModifiedBy>
  <dcterms:created xsi:type="dcterms:W3CDTF">2023-04-23T23:34:29Z</dcterms:created>
  <dcterms:modified xsi:type="dcterms:W3CDTF">2023-04-24T03:41:49Z</dcterms:modified>
</cp:coreProperties>
</file>